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95" windowHeight="7680" activeTab="0"/>
  </bookViews>
  <sheets>
    <sheet name="Foglio1" sheetId="1" r:id="rId1"/>
    <sheet name="Foglio3" sheetId="2" r:id="rId2"/>
  </sheets>
  <definedNames>
    <definedName name="_xlnm.Print_Area" localSheetId="0">'Foglio1'!$B$1:$AN$231</definedName>
  </definedNames>
  <calcPr fullCalcOnLoad="1"/>
</workbook>
</file>

<file path=xl/sharedStrings.xml><?xml version="1.0" encoding="utf-8"?>
<sst xmlns="http://schemas.openxmlformats.org/spreadsheetml/2006/main" count="486" uniqueCount="125">
  <si>
    <t>CONTRIBUENTE</t>
  </si>
  <si>
    <t>CODICE FISCALE</t>
  </si>
  <si>
    <t xml:space="preserve"> </t>
  </si>
  <si>
    <t>barrare in caso di anno d'imposta</t>
  </si>
  <si>
    <t>cognome,denominazione o ragione sociale</t>
  </si>
  <si>
    <t>non coincidente con anno solare</t>
  </si>
  <si>
    <t>DATI ANAGRAFICI</t>
  </si>
  <si>
    <t>data di nascita</t>
  </si>
  <si>
    <t>comune (o Stato estero) di nascita</t>
  </si>
  <si>
    <t>prov.</t>
  </si>
  <si>
    <t>gg/mm/aaaa</t>
  </si>
  <si>
    <t>sesso M o F</t>
  </si>
  <si>
    <t>comune</t>
  </si>
  <si>
    <t>Via e numero civico</t>
  </si>
  <si>
    <t>DOMICILIO FISCALE</t>
  </si>
  <si>
    <t>codice</t>
  </si>
  <si>
    <t>rateazione/</t>
  </si>
  <si>
    <t>anno di</t>
  </si>
  <si>
    <t>riferimento</t>
  </si>
  <si>
    <t>IMPOSTE DIRETTE -IVA</t>
  </si>
  <si>
    <t>RITENUTE ALLA FONTE</t>
  </si>
  <si>
    <t>ALTRI TRIBUTI ED INTERESSI</t>
  </si>
  <si>
    <t xml:space="preserve"> +/-</t>
  </si>
  <si>
    <t>SALDO (A-B)</t>
  </si>
  <si>
    <t>codice atto</t>
  </si>
  <si>
    <t>TOTALE</t>
  </si>
  <si>
    <t>A</t>
  </si>
  <si>
    <t>B</t>
  </si>
  <si>
    <t>causale</t>
  </si>
  <si>
    <t>periodo di riferimento</t>
  </si>
  <si>
    <t>sede</t>
  </si>
  <si>
    <t>contrib.</t>
  </si>
  <si>
    <t>filiale azienda</t>
  </si>
  <si>
    <t>da mm/aaaa</t>
  </si>
  <si>
    <t>a mm/aaaa</t>
  </si>
  <si>
    <t>SALDO (C-D)</t>
  </si>
  <si>
    <t>C</t>
  </si>
  <si>
    <t>D</t>
  </si>
  <si>
    <t>regione</t>
  </si>
  <si>
    <t>SALDO (E-F)</t>
  </si>
  <si>
    <t>E</t>
  </si>
  <si>
    <t>F</t>
  </si>
  <si>
    <t>SALDO (G-H)</t>
  </si>
  <si>
    <t>G</t>
  </si>
  <si>
    <t>H</t>
  </si>
  <si>
    <t>posizione assicurativa</t>
  </si>
  <si>
    <t>numero di</t>
  </si>
  <si>
    <t>numero</t>
  </si>
  <si>
    <t>c.c.</t>
  </si>
  <si>
    <t>SALDO (I-L)</t>
  </si>
  <si>
    <t>I</t>
  </si>
  <si>
    <t>L</t>
  </si>
  <si>
    <t>contributo</t>
  </si>
  <si>
    <t>posizione</t>
  </si>
  <si>
    <t>SALDO (M-N)</t>
  </si>
  <si>
    <t>M</t>
  </si>
  <si>
    <t>N</t>
  </si>
  <si>
    <t>SALDO FINALE</t>
  </si>
  <si>
    <t>DELEGA IRREVOCABILE A:</t>
  </si>
  <si>
    <t>AGENZIA</t>
  </si>
  <si>
    <t>PER L'ACCREDITAMENTO ALLA TESORERIA COMPETENTE</t>
  </si>
  <si>
    <t>codice ufficio</t>
  </si>
  <si>
    <t>codIce ente/</t>
  </si>
  <si>
    <t>codice comune</t>
  </si>
  <si>
    <t>Detrazione ici</t>
  </si>
  <si>
    <t>abitazione principale</t>
  </si>
  <si>
    <t xml:space="preserve"> SEZIONE ALTRI ENTI PREVIDENZIALI ED ASSICURATIVI</t>
  </si>
  <si>
    <t xml:space="preserve"> SEZIONE ICI ED ALTRI TRIBUTI LOCALI</t>
  </si>
  <si>
    <t xml:space="preserve"> SEZIONE REGIONI</t>
  </si>
  <si>
    <t xml:space="preserve"> SEZIONE INPS</t>
  </si>
  <si>
    <t xml:space="preserve"> SEZIONE ERARIO</t>
  </si>
  <si>
    <t xml:space="preserve"> INAIL</t>
  </si>
  <si>
    <t>Ravv.</t>
  </si>
  <si>
    <t>Variati</t>
  </si>
  <si>
    <t xml:space="preserve">Immob. </t>
  </si>
  <si>
    <t>Acc.</t>
  </si>
  <si>
    <t>Saldo</t>
  </si>
  <si>
    <t>immobili</t>
  </si>
  <si>
    <t>codice ente</t>
  </si>
  <si>
    <t>codice sede</t>
  </si>
  <si>
    <t>matricola INPS/codiceINPS/</t>
  </si>
  <si>
    <t>codice tributo</t>
  </si>
  <si>
    <t xml:space="preserve">  FIRMA</t>
  </si>
  <si>
    <t>importi a debito versati</t>
  </si>
  <si>
    <t>importi a credito compensati</t>
  </si>
  <si>
    <t>AZIENDA</t>
  </si>
  <si>
    <t>CAB/SPORTELLO</t>
  </si>
  <si>
    <t>CODICE BANCA /POSTE/CONCESSIONARIO</t>
  </si>
  <si>
    <t>DATA</t>
  </si>
  <si>
    <t>giorno</t>
  </si>
  <si>
    <t>mese</t>
  </si>
  <si>
    <t>anno</t>
  </si>
  <si>
    <t>Pagamento effettuato con assegno</t>
  </si>
  <si>
    <t>bancario/postale</t>
  </si>
  <si>
    <t>circolare/vagliapostale</t>
  </si>
  <si>
    <t>CAB</t>
  </si>
  <si>
    <t xml:space="preserve">        cod. ABI</t>
  </si>
  <si>
    <t xml:space="preserve">Autorizzo addebito su </t>
  </si>
  <si>
    <t>1° COPIA PER LA BANCA/POSTE/CONCESSIONARIO</t>
  </si>
  <si>
    <t>EURO</t>
  </si>
  <si>
    <t xml:space="preserve">  CAB</t>
  </si>
  <si>
    <t xml:space="preserve">  cod. ABI </t>
  </si>
  <si>
    <t xml:space="preserve">conto corrente n.°  </t>
  </si>
  <si>
    <t xml:space="preserve">  firma  </t>
  </si>
  <si>
    <t>nome</t>
  </si>
  <si>
    <t>COPIA PER IL SOGGETTO CHE EFFETTUA IL VERSAMENTO</t>
  </si>
  <si>
    <t>2° COPIA PER LA BANCA/POSTE/CONCESSIONARIO</t>
  </si>
  <si>
    <t>rateazione/regio-</t>
  </si>
  <si>
    <t>ne/prov./mese rif.</t>
  </si>
  <si>
    <t>erede,tutore o curatore fallimentare</t>
  </si>
  <si>
    <t>codice identificativo</t>
  </si>
  <si>
    <t>mese rif.</t>
  </si>
  <si>
    <t>rateazione/mese rif.</t>
  </si>
  <si>
    <t>+</t>
  </si>
  <si>
    <r>
      <t>Mod</t>
    </r>
    <r>
      <rPr>
        <b/>
        <sz val="12"/>
        <rFont val="Arial"/>
        <family val="2"/>
      </rPr>
      <t>. F24</t>
    </r>
  </si>
  <si>
    <r>
      <t xml:space="preserve">CODICE FISCALE </t>
    </r>
    <r>
      <rPr>
        <sz val="7"/>
        <rFont val="Arial"/>
        <family val="2"/>
      </rPr>
      <t>del coobligato,</t>
    </r>
  </si>
  <si>
    <r>
      <t xml:space="preserve">  ESTREMI DEL VERSAMENTO</t>
    </r>
    <r>
      <rPr>
        <sz val="10"/>
        <color indexed="9"/>
        <rFont val="Arial"/>
        <family val="2"/>
      </rPr>
      <t xml:space="preserve">  </t>
    </r>
    <r>
      <rPr>
        <sz val="7"/>
        <color indexed="9"/>
        <rFont val="Arial"/>
        <family val="2"/>
      </rPr>
      <t>(DA COMPILARE A CURA DI BANCA/POSTE/CONCESSIONARIO)</t>
    </r>
  </si>
  <si>
    <r>
      <t xml:space="preserve">n.ro   </t>
    </r>
    <r>
      <rPr>
        <b/>
        <sz val="7"/>
        <rFont val="Arial"/>
        <family val="2"/>
      </rPr>
      <t>____________________</t>
    </r>
  </si>
  <si>
    <t xml:space="preserve">tratto/emesso su     </t>
  </si>
  <si>
    <t>__________</t>
  </si>
  <si>
    <t>________________</t>
  </si>
  <si>
    <t>ALFABETA</t>
  </si>
  <si>
    <t>Per consulenza e soluzione di dubbi fiscali vai alla pagina</t>
  </si>
  <si>
    <t xml:space="preserve"> http://www.misterfisco.it/consulenza-fiscale-tributaria.asp </t>
  </si>
  <si>
    <t> e formula il tuo quesito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</si>
</sst>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#"/>
    <numFmt numFmtId="165" formatCode="[$-410]dddd\ d\ mmmm\ yyyy"/>
    <numFmt numFmtId="166" formatCode="mmm\-yyyy"/>
  </numFmts>
  <fonts count="37"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b/>
      <sz val="10"/>
      <color indexed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Arial"/>
      <family val="2"/>
    </font>
    <font>
      <u val="single"/>
      <sz val="12.65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7"/>
      </top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dotted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 style="thin"/>
      <right style="thin"/>
      <top style="thin"/>
      <bottom style="thin"/>
    </border>
    <border>
      <left/>
      <right style="dotted"/>
      <top/>
      <bottom style="dotted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 style="dotted"/>
      <right/>
      <top style="dotted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>
        <color indexed="42"/>
      </right>
      <top/>
      <bottom style="thin"/>
    </border>
    <border>
      <left/>
      <right style="thin">
        <color indexed="42"/>
      </right>
      <top style="thin"/>
      <bottom style="thin"/>
    </border>
    <border>
      <left/>
      <right style="thin">
        <color indexed="42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7" fillId="16" borderId="1" applyNumberFormat="0" applyAlignment="0" applyProtection="0"/>
    <xf numFmtId="0" fontId="28" fillId="0" borderId="2" applyNumberFormat="0" applyFill="0" applyAlignment="0" applyProtection="0"/>
    <xf numFmtId="0" fontId="29" fillId="17" borderId="3" applyNumberFormat="0" applyAlignment="0" applyProtection="0"/>
    <xf numFmtId="0" fontId="36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0" fillId="23" borderId="4" applyNumberFormat="0" applyFont="0" applyAlignment="0" applyProtection="0"/>
    <xf numFmtId="0" fontId="26" fillId="16" borderId="5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2" fillId="24" borderId="0" xfId="47" applyFill="1" applyBorder="1">
      <alignment/>
      <protection/>
    </xf>
    <xf numFmtId="0" fontId="2" fillId="0" borderId="0" xfId="47" applyBorder="1" applyProtection="1">
      <alignment/>
      <protection hidden="1"/>
    </xf>
    <xf numFmtId="0" fontId="2" fillId="24" borderId="0" xfId="47" applyFill="1" applyBorder="1" applyProtection="1">
      <alignment/>
      <protection hidden="1"/>
    </xf>
    <xf numFmtId="0" fontId="2" fillId="24" borderId="0" xfId="47" applyFill="1" applyBorder="1" applyProtection="1">
      <alignment/>
      <protection hidden="1"/>
    </xf>
    <xf numFmtId="0" fontId="3" fillId="24" borderId="0" xfId="47" applyFont="1" applyFill="1" applyBorder="1" applyAlignment="1" applyProtection="1">
      <alignment vertical="top"/>
      <protection hidden="1"/>
    </xf>
    <xf numFmtId="0" fontId="5" fillId="24" borderId="0" xfId="47" applyFont="1" applyFill="1" applyBorder="1" applyAlignment="1" applyProtection="1">
      <alignment/>
      <protection hidden="1"/>
    </xf>
    <xf numFmtId="0" fontId="5" fillId="24" borderId="0" xfId="47" applyFont="1" applyFill="1" applyBorder="1" applyProtection="1">
      <alignment/>
      <protection hidden="1"/>
    </xf>
    <xf numFmtId="0" fontId="7" fillId="24" borderId="0" xfId="47" applyFont="1" applyFill="1" applyBorder="1" applyAlignment="1" applyProtection="1">
      <alignment vertical="top"/>
      <protection hidden="1"/>
    </xf>
    <xf numFmtId="0" fontId="5" fillId="24" borderId="0" xfId="47" applyFont="1" applyFill="1" applyBorder="1" applyAlignment="1" applyProtection="1">
      <alignment horizontal="right"/>
      <protection hidden="1"/>
    </xf>
    <xf numFmtId="0" fontId="2" fillId="17" borderId="0" xfId="47" applyFill="1" applyBorder="1" applyProtection="1">
      <alignment/>
      <protection hidden="1"/>
    </xf>
    <xf numFmtId="0" fontId="8" fillId="17" borderId="0" xfId="47" applyFont="1" applyFill="1" applyBorder="1" applyProtection="1">
      <alignment/>
      <protection hidden="1"/>
    </xf>
    <xf numFmtId="0" fontId="2" fillId="17" borderId="10" xfId="47" applyFill="1" applyBorder="1" applyProtection="1">
      <alignment/>
      <protection hidden="1"/>
    </xf>
    <xf numFmtId="0" fontId="9" fillId="16" borderId="0" xfId="47" applyFont="1" applyFill="1" applyBorder="1" applyProtection="1">
      <alignment/>
      <protection hidden="1"/>
    </xf>
    <xf numFmtId="0" fontId="2" fillId="16" borderId="0" xfId="47" applyFill="1" applyBorder="1" applyProtection="1">
      <alignment/>
      <protection hidden="1"/>
    </xf>
    <xf numFmtId="0" fontId="6" fillId="16" borderId="0" xfId="47" applyFont="1" applyFill="1" applyBorder="1" applyAlignment="1" applyProtection="1">
      <alignment vertical="center"/>
      <protection hidden="1"/>
    </xf>
    <xf numFmtId="0" fontId="5" fillId="16" borderId="0" xfId="47" applyFont="1" applyFill="1" applyBorder="1" applyAlignment="1" applyProtection="1">
      <alignment horizontal="right"/>
      <protection hidden="1"/>
    </xf>
    <xf numFmtId="0" fontId="10" fillId="16" borderId="0" xfId="47" applyFont="1" applyFill="1" applyBorder="1" applyAlignment="1" applyProtection="1">
      <alignment horizontal="right" vertical="top"/>
      <protection hidden="1"/>
    </xf>
    <xf numFmtId="0" fontId="10" fillId="16" borderId="0" xfId="47" applyFont="1" applyFill="1" applyBorder="1" applyProtection="1">
      <alignment/>
      <protection hidden="1"/>
    </xf>
    <xf numFmtId="0" fontId="5" fillId="16" borderId="0" xfId="47" applyFont="1" applyFill="1" applyBorder="1" applyProtection="1">
      <alignment/>
      <protection hidden="1"/>
    </xf>
    <xf numFmtId="0" fontId="10" fillId="16" borderId="0" xfId="47" applyFont="1" applyFill="1" applyBorder="1" applyAlignment="1" applyProtection="1">
      <alignment horizontal="right"/>
      <protection hidden="1"/>
    </xf>
    <xf numFmtId="0" fontId="10" fillId="16" borderId="0" xfId="47" applyFont="1" applyFill="1" applyBorder="1" applyAlignment="1" applyProtection="1">
      <alignment horizontal="center"/>
      <protection hidden="1"/>
    </xf>
    <xf numFmtId="0" fontId="5" fillId="16" borderId="0" xfId="47" applyFont="1" applyFill="1" applyBorder="1" applyAlignment="1" applyProtection="1">
      <alignment horizontal="center"/>
      <protection hidden="1"/>
    </xf>
    <xf numFmtId="0" fontId="10" fillId="16" borderId="0" xfId="47" applyFont="1" applyFill="1" applyBorder="1" applyAlignment="1" applyProtection="1">
      <alignment horizontal="left"/>
      <protection hidden="1"/>
    </xf>
    <xf numFmtId="14" fontId="2" fillId="16" borderId="0" xfId="47" applyNumberFormat="1" applyFill="1" applyBorder="1" applyAlignment="1" applyProtection="1">
      <alignment horizontal="center" vertical="center"/>
      <protection hidden="1"/>
    </xf>
    <xf numFmtId="0" fontId="6" fillId="16" borderId="0" xfId="47" applyFont="1" applyFill="1" applyBorder="1" applyAlignment="1" applyProtection="1">
      <alignment horizontal="center"/>
      <protection hidden="1"/>
    </xf>
    <xf numFmtId="0" fontId="6" fillId="16" borderId="0" xfId="47" applyFont="1" applyFill="1" applyBorder="1" applyAlignment="1" applyProtection="1">
      <alignment vertical="center"/>
      <protection hidden="1"/>
    </xf>
    <xf numFmtId="0" fontId="2" fillId="17" borderId="0" xfId="47" applyFont="1" applyFill="1" applyBorder="1" applyAlignment="1" applyProtection="1">
      <alignment horizontal="left" vertical="center"/>
      <protection hidden="1"/>
    </xf>
    <xf numFmtId="0" fontId="2" fillId="17" borderId="0" xfId="47" applyFill="1" applyBorder="1" applyProtection="1">
      <alignment/>
      <protection hidden="1"/>
    </xf>
    <xf numFmtId="0" fontId="2" fillId="16" borderId="0" xfId="47" applyFont="1" applyFill="1" applyBorder="1" applyProtection="1">
      <alignment/>
      <protection hidden="1"/>
    </xf>
    <xf numFmtId="4" fontId="2" fillId="16" borderId="0" xfId="47" applyNumberFormat="1" applyFill="1" applyBorder="1" applyProtection="1">
      <alignment/>
      <protection hidden="1"/>
    </xf>
    <xf numFmtId="0" fontId="13" fillId="16" borderId="0" xfId="47" applyFont="1" applyFill="1" applyBorder="1" applyProtection="1">
      <alignment/>
      <protection hidden="1"/>
    </xf>
    <xf numFmtId="0" fontId="13" fillId="16" borderId="0" xfId="47" applyFont="1" applyFill="1" applyBorder="1" applyProtection="1">
      <alignment/>
      <protection hidden="1"/>
    </xf>
    <xf numFmtId="4" fontId="5" fillId="16" borderId="0" xfId="47" applyNumberFormat="1" applyFont="1" applyFill="1" applyBorder="1" applyAlignment="1" applyProtection="1">
      <alignment horizontal="center"/>
      <protection hidden="1"/>
    </xf>
    <xf numFmtId="0" fontId="13" fillId="16" borderId="0" xfId="47" applyFont="1" applyFill="1" applyBorder="1" applyAlignment="1" applyProtection="1">
      <alignment horizontal="center"/>
      <protection hidden="1"/>
    </xf>
    <xf numFmtId="49" fontId="6" fillId="16" borderId="0" xfId="47" applyNumberFormat="1" applyFont="1" applyFill="1" applyBorder="1" applyAlignment="1" applyProtection="1">
      <alignment horizontal="left"/>
      <protection hidden="1"/>
    </xf>
    <xf numFmtId="4" fontId="5" fillId="16" borderId="0" xfId="47" applyNumberFormat="1" applyFont="1" applyFill="1" applyBorder="1" applyProtection="1">
      <alignment/>
      <protection hidden="1"/>
    </xf>
    <xf numFmtId="0" fontId="0" fillId="0" borderId="0" xfId="0" applyFill="1" applyBorder="1" applyAlignment="1">
      <alignment/>
    </xf>
    <xf numFmtId="43" fontId="0" fillId="0" borderId="0" xfId="44" applyFont="1" applyAlignment="1">
      <alignment vertical="top"/>
    </xf>
    <xf numFmtId="0" fontId="0" fillId="0" borderId="0" xfId="0" applyAlignment="1" applyProtection="1">
      <alignment/>
      <protection hidden="1"/>
    </xf>
    <xf numFmtId="0" fontId="2" fillId="24" borderId="11" xfId="47" applyFill="1" applyBorder="1" applyAlignment="1" applyProtection="1">
      <alignment vertical="top"/>
      <protection hidden="1"/>
    </xf>
    <xf numFmtId="43" fontId="0" fillId="0" borderId="0" xfId="44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6" fillId="24" borderId="0" xfId="47" applyFont="1" applyFill="1" applyBorder="1" applyAlignment="1" applyProtection="1">
      <alignment horizontal="center"/>
      <protection hidden="1"/>
    </xf>
    <xf numFmtId="0" fontId="10" fillId="16" borderId="0" xfId="47" applyFont="1" applyFill="1" applyBorder="1" applyAlignment="1" applyProtection="1">
      <alignment horizontal="center" vertical="top"/>
      <protection hidden="1"/>
    </xf>
    <xf numFmtId="0" fontId="2" fillId="24" borderId="0" xfId="47" applyFont="1" applyFill="1" applyBorder="1" applyAlignment="1" applyProtection="1">
      <alignment horizontal="center" vertical="center"/>
      <protection hidden="1"/>
    </xf>
    <xf numFmtId="0" fontId="12" fillId="16" borderId="0" xfId="47" applyFont="1" applyFill="1" applyBorder="1" applyProtection="1">
      <alignment/>
      <protection hidden="1"/>
    </xf>
    <xf numFmtId="0" fontId="2" fillId="16" borderId="0" xfId="47" applyFont="1" applyFill="1" applyBorder="1" applyAlignment="1" applyProtection="1">
      <alignment vertical="top"/>
      <protection hidden="1"/>
    </xf>
    <xf numFmtId="0" fontId="2" fillId="16" borderId="0" xfId="47" applyFill="1" applyBorder="1" applyAlignment="1" applyProtection="1">
      <alignment vertical="top"/>
      <protection hidden="1"/>
    </xf>
    <xf numFmtId="4" fontId="2" fillId="16" borderId="0" xfId="47" applyNumberFormat="1" applyFont="1" applyFill="1" applyBorder="1" applyAlignment="1" applyProtection="1">
      <alignment vertical="top"/>
      <protection hidden="1"/>
    </xf>
    <xf numFmtId="4" fontId="13" fillId="16" borderId="0" xfId="47" applyNumberFormat="1" applyFont="1" applyFill="1" applyBorder="1" applyAlignment="1" applyProtection="1">
      <alignment horizontal="left" vertical="top"/>
      <protection hidden="1"/>
    </xf>
    <xf numFmtId="4" fontId="13" fillId="16" borderId="0" xfId="47" applyNumberFormat="1" applyFont="1" applyFill="1" applyBorder="1" applyAlignment="1" applyProtection="1">
      <alignment horizontal="center" vertical="top"/>
      <protection hidden="1"/>
    </xf>
    <xf numFmtId="0" fontId="6" fillId="16" borderId="0" xfId="47" applyFont="1" applyFill="1" applyBorder="1" applyAlignment="1" applyProtection="1">
      <alignment horizontal="center" vertical="top"/>
      <protection hidden="1"/>
    </xf>
    <xf numFmtId="0" fontId="13" fillId="16" borderId="0" xfId="47" applyFont="1" applyFill="1" applyBorder="1" applyAlignment="1" applyProtection="1">
      <alignment vertical="top"/>
      <protection hidden="1"/>
    </xf>
    <xf numFmtId="0" fontId="13" fillId="16" borderId="0" xfId="47" applyFont="1" applyFill="1" applyBorder="1" applyAlignment="1" applyProtection="1">
      <alignment horizontal="center" vertical="top"/>
      <protection hidden="1"/>
    </xf>
    <xf numFmtId="4" fontId="13" fillId="16" borderId="0" xfId="47" applyNumberFormat="1" applyFont="1" applyFill="1" applyBorder="1" applyAlignment="1" applyProtection="1">
      <alignment vertical="top"/>
      <protection hidden="1"/>
    </xf>
    <xf numFmtId="0" fontId="5" fillId="16" borderId="0" xfId="47" applyFont="1" applyFill="1" applyBorder="1" applyAlignment="1" applyProtection="1">
      <alignment horizontal="right" vertical="top"/>
      <protection hidden="1"/>
    </xf>
    <xf numFmtId="0" fontId="13" fillId="16" borderId="0" xfId="47" applyFont="1" applyFill="1" applyBorder="1" applyAlignment="1" applyProtection="1">
      <alignment horizontal="left" vertical="top"/>
      <protection hidden="1"/>
    </xf>
    <xf numFmtId="0" fontId="13" fillId="16" borderId="0" xfId="47" applyFont="1" applyFill="1" applyBorder="1" applyAlignment="1" applyProtection="1">
      <alignment horizontal="center" vertical="top"/>
      <protection hidden="1"/>
    </xf>
    <xf numFmtId="0" fontId="2" fillId="16" borderId="12" xfId="47" applyFill="1" applyBorder="1" applyAlignment="1" applyProtection="1">
      <alignment vertical="top"/>
      <protection hidden="1"/>
    </xf>
    <xf numFmtId="0" fontId="2" fillId="16" borderId="0" xfId="47" applyFill="1" applyBorder="1" applyAlignment="1" applyProtection="1">
      <alignment horizontal="center"/>
      <protection hidden="1"/>
    </xf>
    <xf numFmtId="3" fontId="2" fillId="16" borderId="0" xfId="47" applyNumberFormat="1" applyFill="1" applyBorder="1" applyProtection="1">
      <alignment/>
      <protection hidden="1"/>
    </xf>
    <xf numFmtId="0" fontId="6" fillId="16" borderId="0" xfId="47" applyFont="1" applyFill="1" applyBorder="1" applyAlignment="1" applyProtection="1">
      <alignment vertical="top"/>
      <protection hidden="1"/>
    </xf>
    <xf numFmtId="0" fontId="2" fillId="16" borderId="0" xfId="47" applyFill="1" applyBorder="1" applyAlignment="1" applyProtection="1">
      <alignment vertical="center"/>
      <protection hidden="1"/>
    </xf>
    <xf numFmtId="4" fontId="2" fillId="24" borderId="13" xfId="47" applyNumberFormat="1" applyFill="1" applyBorder="1" applyAlignment="1" applyProtection="1">
      <alignment horizontal="center" vertical="center"/>
      <protection hidden="1"/>
    </xf>
    <xf numFmtId="0" fontId="13" fillId="16" borderId="0" xfId="47" applyFont="1" applyFill="1" applyBorder="1" applyAlignment="1" applyProtection="1">
      <alignment horizontal="center"/>
      <protection hidden="1"/>
    </xf>
    <xf numFmtId="0" fontId="5" fillId="16" borderId="0" xfId="47" applyFont="1" applyFill="1" applyBorder="1" applyAlignment="1" applyProtection="1">
      <alignment vertical="center"/>
      <protection hidden="1"/>
    </xf>
    <xf numFmtId="4" fontId="2" fillId="16" borderId="0" xfId="47" applyNumberFormat="1" applyFill="1" applyBorder="1" applyAlignment="1" applyProtection="1">
      <alignment horizontal="right" vertical="center"/>
      <protection hidden="1"/>
    </xf>
    <xf numFmtId="0" fontId="6" fillId="16" borderId="0" xfId="47" applyFont="1" applyFill="1" applyBorder="1" applyProtection="1">
      <alignment/>
      <protection hidden="1"/>
    </xf>
    <xf numFmtId="4" fontId="2" fillId="16" borderId="0" xfId="47" applyNumberFormat="1" applyFill="1" applyBorder="1" applyAlignment="1" applyProtection="1">
      <alignment horizontal="right"/>
      <protection hidden="1"/>
    </xf>
    <xf numFmtId="4" fontId="2" fillId="16" borderId="0" xfId="47" applyNumberFormat="1" applyFill="1" applyBorder="1" applyAlignment="1" applyProtection="1">
      <alignment horizontal="right" vertical="top"/>
      <protection hidden="1"/>
    </xf>
    <xf numFmtId="4" fontId="13" fillId="16" borderId="0" xfId="47" applyNumberFormat="1" applyFont="1" applyFill="1" applyBorder="1" applyAlignment="1" applyProtection="1">
      <alignment horizontal="right"/>
      <protection hidden="1"/>
    </xf>
    <xf numFmtId="0" fontId="8" fillId="17" borderId="12" xfId="47" applyFont="1" applyFill="1" applyBorder="1" applyAlignment="1" applyProtection="1">
      <alignment vertical="center"/>
      <protection hidden="1"/>
    </xf>
    <xf numFmtId="0" fontId="16" fillId="17" borderId="0" xfId="47" applyFont="1" applyFill="1" applyBorder="1" applyProtection="1">
      <alignment/>
      <protection hidden="1"/>
    </xf>
    <xf numFmtId="0" fontId="8" fillId="17" borderId="0" xfId="47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/>
      <protection hidden="1"/>
    </xf>
    <xf numFmtId="0" fontId="3" fillId="16" borderId="0" xfId="47" applyFont="1" applyFill="1" applyBorder="1" applyProtection="1">
      <alignment/>
      <protection hidden="1"/>
    </xf>
    <xf numFmtId="0" fontId="3" fillId="24" borderId="0" xfId="47" applyFont="1" applyFill="1" applyBorder="1" applyProtection="1">
      <alignment/>
      <protection hidden="1"/>
    </xf>
    <xf numFmtId="0" fontId="2" fillId="16" borderId="0" xfId="47" applyFill="1" applyBorder="1" applyAlignment="1" applyProtection="1">
      <alignment vertical="top" wrapText="1"/>
      <protection hidden="1"/>
    </xf>
    <xf numFmtId="0" fontId="3" fillId="17" borderId="0" xfId="47" applyFont="1" applyFill="1" applyBorder="1" applyAlignment="1" applyProtection="1">
      <alignment vertical="top"/>
      <protection hidden="1"/>
    </xf>
    <xf numFmtId="0" fontId="2" fillId="24" borderId="14" xfId="47" applyFill="1" applyBorder="1" applyProtection="1">
      <alignment/>
      <protection hidden="1"/>
    </xf>
    <xf numFmtId="0" fontId="2" fillId="24" borderId="15" xfId="47" applyFill="1" applyBorder="1" applyProtection="1">
      <alignment/>
      <protection hidden="1"/>
    </xf>
    <xf numFmtId="0" fontId="2" fillId="24" borderId="16" xfId="47" applyFill="1" applyBorder="1" applyProtection="1">
      <alignment/>
      <protection hidden="1"/>
    </xf>
    <xf numFmtId="0" fontId="10" fillId="24" borderId="16" xfId="47" applyFont="1" applyFill="1" applyBorder="1" applyAlignment="1" applyProtection="1">
      <alignment horizontal="center"/>
      <protection hidden="1"/>
    </xf>
    <xf numFmtId="0" fontId="3" fillId="24" borderId="16" xfId="47" applyFont="1" applyFill="1" applyBorder="1" applyAlignment="1" applyProtection="1">
      <alignment vertical="top"/>
      <protection hidden="1"/>
    </xf>
    <xf numFmtId="0" fontId="10" fillId="24" borderId="0" xfId="47" applyFont="1" applyFill="1" applyBorder="1" applyProtection="1">
      <alignment/>
      <protection hidden="1"/>
    </xf>
    <xf numFmtId="0" fontId="2" fillId="24" borderId="17" xfId="47" applyFont="1" applyFill="1" applyBorder="1" applyProtection="1">
      <alignment/>
      <protection hidden="1"/>
    </xf>
    <xf numFmtId="0" fontId="12" fillId="24" borderId="0" xfId="47" applyFont="1" applyFill="1" applyBorder="1" applyProtection="1">
      <alignment/>
      <protection hidden="1"/>
    </xf>
    <xf numFmtId="0" fontId="2" fillId="24" borderId="18" xfId="47" applyFill="1" applyBorder="1" applyProtection="1">
      <alignment/>
      <protection hidden="1"/>
    </xf>
    <xf numFmtId="0" fontId="2" fillId="24" borderId="19" xfId="47" applyFill="1" applyBorder="1" applyProtection="1">
      <alignment/>
      <protection hidden="1"/>
    </xf>
    <xf numFmtId="0" fontId="10" fillId="24" borderId="20" xfId="47" applyFont="1" applyFill="1" applyBorder="1" applyAlignment="1" applyProtection="1">
      <alignment horizontal="right" vertical="center"/>
      <protection hidden="1"/>
    </xf>
    <xf numFmtId="0" fontId="2" fillId="24" borderId="20" xfId="47" applyFill="1" applyBorder="1" applyProtection="1">
      <alignment/>
      <protection hidden="1"/>
    </xf>
    <xf numFmtId="0" fontId="10" fillId="24" borderId="20" xfId="47" applyFont="1" applyFill="1" applyBorder="1" applyAlignment="1" applyProtection="1">
      <alignment horizontal="center" vertical="center"/>
      <protection hidden="1"/>
    </xf>
    <xf numFmtId="0" fontId="3" fillId="24" borderId="20" xfId="47" applyFont="1" applyFill="1" applyBorder="1" applyAlignment="1" applyProtection="1">
      <alignment vertical="top"/>
      <protection hidden="1"/>
    </xf>
    <xf numFmtId="0" fontId="10" fillId="24" borderId="0" xfId="47" applyFont="1" applyFill="1" applyBorder="1" applyAlignment="1" applyProtection="1">
      <alignment horizontal="center"/>
      <protection hidden="1"/>
    </xf>
    <xf numFmtId="0" fontId="10" fillId="24" borderId="0" xfId="47" applyFont="1" applyFill="1" applyBorder="1" applyAlignment="1" applyProtection="1">
      <alignment horizontal="right"/>
      <protection hidden="1"/>
    </xf>
    <xf numFmtId="0" fontId="2" fillId="24" borderId="0" xfId="47" applyFont="1" applyFill="1" applyBorder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5" fillId="24" borderId="0" xfId="47" applyFont="1" applyFill="1" applyBorder="1" applyProtection="1">
      <alignment/>
      <protection hidden="1"/>
    </xf>
    <xf numFmtId="0" fontId="7" fillId="24" borderId="0" xfId="47" applyFont="1" applyFill="1" applyBorder="1" applyAlignment="1" applyProtection="1">
      <alignment vertical="top"/>
      <protection hidden="1"/>
    </xf>
    <xf numFmtId="43" fontId="2" fillId="24" borderId="0" xfId="44" applyFont="1" applyFill="1" applyBorder="1" applyAlignment="1" applyProtection="1">
      <alignment vertical="top"/>
      <protection hidden="1"/>
    </xf>
    <xf numFmtId="0" fontId="2" fillId="24" borderId="0" xfId="47" applyFont="1" applyFill="1" applyBorder="1" applyAlignment="1" applyProtection="1">
      <alignment horizontal="center" vertical="center"/>
      <protection hidden="1" locked="0"/>
    </xf>
    <xf numFmtId="49" fontId="2" fillId="24" borderId="21" xfId="47" applyNumberFormat="1" applyFont="1" applyFill="1" applyBorder="1" applyAlignment="1" applyProtection="1">
      <alignment horizontal="center" vertical="top"/>
      <protection hidden="1" locked="0"/>
    </xf>
    <xf numFmtId="49" fontId="2" fillId="24" borderId="11" xfId="47" applyNumberFormat="1" applyFont="1" applyFill="1" applyBorder="1" applyAlignment="1" applyProtection="1">
      <alignment vertical="top"/>
      <protection hidden="1" locked="0"/>
    </xf>
    <xf numFmtId="49" fontId="2" fillId="24" borderId="21" xfId="47" applyNumberFormat="1" applyFont="1" applyFill="1" applyBorder="1" applyAlignment="1" applyProtection="1">
      <alignment vertical="top"/>
      <protection hidden="1" locked="0"/>
    </xf>
    <xf numFmtId="49" fontId="15" fillId="24" borderId="21" xfId="47" applyNumberFormat="1" applyFont="1" applyFill="1" applyBorder="1" applyAlignment="1" applyProtection="1">
      <alignment vertical="top"/>
      <protection hidden="1" locked="0"/>
    </xf>
    <xf numFmtId="49" fontId="15" fillId="24" borderId="11" xfId="47" applyNumberFormat="1" applyFont="1" applyFill="1" applyBorder="1" applyAlignment="1" applyProtection="1">
      <alignment vertical="top"/>
      <protection hidden="1" locked="0"/>
    </xf>
    <xf numFmtId="49" fontId="2" fillId="24" borderId="21" xfId="47" applyNumberFormat="1" applyFont="1" applyFill="1" applyBorder="1" applyAlignment="1" applyProtection="1">
      <alignment horizontal="center" vertical="center"/>
      <protection hidden="1" locked="0"/>
    </xf>
    <xf numFmtId="49" fontId="2" fillId="24" borderId="11" xfId="47" applyNumberFormat="1" applyFont="1" applyFill="1" applyBorder="1" applyAlignment="1" applyProtection="1">
      <alignment horizontal="center" vertical="center"/>
      <protection hidden="1" locked="0"/>
    </xf>
    <xf numFmtId="49" fontId="2" fillId="24" borderId="22" xfId="47" applyNumberFormat="1" applyFont="1" applyFill="1" applyBorder="1" applyAlignment="1" applyProtection="1">
      <alignment horizontal="center" vertical="center"/>
      <protection hidden="1" locked="0"/>
    </xf>
    <xf numFmtId="49" fontId="2" fillId="24" borderId="11" xfId="47" applyNumberFormat="1" applyFont="1" applyFill="1" applyBorder="1" applyAlignment="1" applyProtection="1">
      <alignment horizontal="center" vertical="top"/>
      <protection hidden="1" locked="0"/>
    </xf>
    <xf numFmtId="0" fontId="2" fillId="24" borderId="0" xfId="47" applyFill="1" applyBorder="1" applyProtection="1">
      <alignment/>
      <protection hidden="1" locked="0"/>
    </xf>
    <xf numFmtId="4" fontId="5" fillId="16" borderId="0" xfId="47" applyNumberFormat="1" applyFont="1" applyFill="1" applyBorder="1" applyAlignment="1" applyProtection="1">
      <alignment vertical="center"/>
      <protection hidden="1"/>
    </xf>
    <xf numFmtId="1" fontId="6" fillId="16" borderId="0" xfId="47" applyNumberFormat="1" applyFont="1" applyFill="1" applyBorder="1" applyAlignment="1" applyProtection="1">
      <alignment horizontal="center" vertical="top"/>
      <protection hidden="1"/>
    </xf>
    <xf numFmtId="1" fontId="2" fillId="16" borderId="0" xfId="47" applyNumberFormat="1" applyFill="1" applyBorder="1" applyProtection="1">
      <alignment/>
      <protection hidden="1"/>
    </xf>
    <xf numFmtId="1" fontId="6" fillId="16" borderId="0" xfId="47" applyNumberFormat="1" applyFont="1" applyFill="1" applyBorder="1" applyAlignment="1" applyProtection="1">
      <alignment horizontal="left"/>
      <protection hidden="1"/>
    </xf>
    <xf numFmtId="1" fontId="2" fillId="16" borderId="0" xfId="47" applyNumberFormat="1" applyFill="1" applyBorder="1" applyAlignment="1" applyProtection="1">
      <alignment vertical="top"/>
      <protection hidden="1"/>
    </xf>
    <xf numFmtId="1" fontId="6" fillId="16" borderId="0" xfId="47" applyNumberFormat="1" applyFont="1" applyFill="1" applyBorder="1" applyAlignment="1" applyProtection="1">
      <alignment vertical="top"/>
      <protection hidden="1"/>
    </xf>
    <xf numFmtId="1" fontId="2" fillId="16" borderId="0" xfId="47" applyNumberFormat="1" applyFont="1" applyFill="1" applyBorder="1" applyAlignment="1" applyProtection="1">
      <alignment vertical="top"/>
      <protection hidden="1"/>
    </xf>
    <xf numFmtId="1" fontId="5" fillId="16" borderId="0" xfId="47" applyNumberFormat="1" applyFont="1" applyFill="1" applyBorder="1" applyAlignment="1" applyProtection="1">
      <alignment vertical="center"/>
      <protection hidden="1"/>
    </xf>
    <xf numFmtId="1" fontId="2" fillId="16" borderId="0" xfId="47" applyNumberFormat="1" applyFill="1" applyBorder="1" applyAlignment="1" applyProtection="1">
      <alignment vertical="center"/>
      <protection hidden="1"/>
    </xf>
    <xf numFmtId="0" fontId="5" fillId="24" borderId="0" xfId="47" applyFont="1" applyFill="1" applyBorder="1" applyAlignment="1" applyProtection="1">
      <alignment horizontal="center" vertical="top"/>
      <protection hidden="1"/>
    </xf>
    <xf numFmtId="0" fontId="3" fillId="24" borderId="0" xfId="47" applyFont="1" applyFill="1" applyBorder="1" applyAlignment="1" applyProtection="1">
      <alignment vertical="top"/>
      <protection hidden="1"/>
    </xf>
    <xf numFmtId="4" fontId="5" fillId="16" borderId="0" xfId="47" applyNumberFormat="1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/>
      <protection hidden="1"/>
    </xf>
    <xf numFmtId="164" fontId="5" fillId="24" borderId="0" xfId="47" applyNumberFormat="1" applyFont="1" applyFill="1" applyBorder="1" applyProtection="1">
      <alignment/>
      <protection hidden="1"/>
    </xf>
    <xf numFmtId="0" fontId="5" fillId="24" borderId="0" xfId="47" applyFont="1" applyFill="1" applyBorder="1" applyAlignment="1" applyProtection="1">
      <alignment horizontal="right"/>
      <protection hidden="1"/>
    </xf>
    <xf numFmtId="0" fontId="2" fillId="24" borderId="0" xfId="47" applyFill="1" applyBorder="1" applyAlignment="1" applyProtection="1">
      <alignment vertical="top"/>
      <protection hidden="1"/>
    </xf>
    <xf numFmtId="0" fontId="5" fillId="24" borderId="0" xfId="47" applyFont="1" applyFill="1" applyBorder="1" applyAlignment="1" applyProtection="1">
      <alignment vertical="center"/>
      <protection hidden="1"/>
    </xf>
    <xf numFmtId="0" fontId="5" fillId="24" borderId="21" xfId="47" applyFont="1" applyFill="1" applyBorder="1" applyAlignment="1" applyProtection="1">
      <alignment vertical="center"/>
      <protection hidden="1"/>
    </xf>
    <xf numFmtId="0" fontId="2" fillId="24" borderId="17" xfId="47" applyNumberFormat="1" applyFill="1" applyBorder="1" applyAlignment="1" applyProtection="1">
      <alignment horizontal="center" vertical="center"/>
      <protection hidden="1"/>
    </xf>
    <xf numFmtId="0" fontId="2" fillId="16" borderId="21" xfId="47" applyFill="1" applyBorder="1" applyProtection="1">
      <alignment/>
      <protection hidden="1"/>
    </xf>
    <xf numFmtId="0" fontId="13" fillId="16" borderId="21" xfId="47" applyFont="1" applyFill="1" applyBorder="1" applyAlignment="1" applyProtection="1">
      <alignment vertical="top"/>
      <protection hidden="1"/>
    </xf>
    <xf numFmtId="0" fontId="13" fillId="16" borderId="21" xfId="47" applyFont="1" applyFill="1" applyBorder="1" applyAlignment="1" applyProtection="1">
      <alignment vertical="top"/>
      <protection hidden="1"/>
    </xf>
    <xf numFmtId="4" fontId="13" fillId="16" borderId="21" xfId="47" applyNumberFormat="1" applyFont="1" applyFill="1" applyBorder="1" applyAlignment="1" applyProtection="1">
      <alignment horizontal="right" vertical="center"/>
      <protection hidden="1"/>
    </xf>
    <xf numFmtId="0" fontId="2" fillId="24" borderId="17" xfId="47" applyNumberFormat="1" applyFill="1" applyBorder="1" applyAlignment="1" applyProtection="1">
      <alignment horizontal="center" vertical="top"/>
      <protection hidden="1"/>
    </xf>
    <xf numFmtId="4" fontId="2" fillId="24" borderId="17" xfId="47" applyNumberFormat="1" applyFill="1" applyBorder="1" applyAlignment="1" applyProtection="1">
      <alignment horizontal="center" vertical="center"/>
      <protection hidden="1"/>
    </xf>
    <xf numFmtId="4" fontId="5" fillId="16" borderId="21" xfId="47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/>
    </xf>
    <xf numFmtId="1" fontId="2" fillId="24" borderId="21" xfId="47" applyNumberFormat="1" applyFont="1" applyFill="1" applyBorder="1" applyAlignment="1" applyProtection="1">
      <alignment horizontal="center" vertical="center"/>
      <protection hidden="1"/>
    </xf>
    <xf numFmtId="1" fontId="2" fillId="24" borderId="21" xfId="47" applyNumberFormat="1" applyFont="1" applyFill="1" applyBorder="1" applyAlignment="1" applyProtection="1">
      <alignment horizontal="center" vertical="top"/>
      <protection hidden="1"/>
    </xf>
    <xf numFmtId="1" fontId="2" fillId="24" borderId="21" xfId="47" applyNumberFormat="1" applyFont="1" applyFill="1" applyBorder="1" applyAlignment="1" applyProtection="1">
      <alignment vertical="top"/>
      <protection hidden="1"/>
    </xf>
    <xf numFmtId="1" fontId="15" fillId="24" borderId="21" xfId="47" applyNumberFormat="1" applyFont="1" applyFill="1" applyBorder="1" applyAlignment="1" applyProtection="1">
      <alignment vertical="top"/>
      <protection hidden="1"/>
    </xf>
    <xf numFmtId="0" fontId="5" fillId="16" borderId="0" xfId="47" applyFont="1" applyFill="1" applyBorder="1" applyAlignment="1" applyProtection="1">
      <alignment horizontal="center" vertical="center"/>
      <protection hidden="1"/>
    </xf>
    <xf numFmtId="0" fontId="10" fillId="16" borderId="0" xfId="47" applyFont="1" applyFill="1" applyBorder="1" applyAlignment="1" applyProtection="1">
      <alignment horizontal="left" vertical="center"/>
      <protection hidden="1"/>
    </xf>
    <xf numFmtId="0" fontId="10" fillId="16" borderId="0" xfId="47" applyFont="1" applyFill="1" applyBorder="1" applyAlignment="1" applyProtection="1">
      <alignment horizontal="center" vertical="center"/>
      <protection hidden="1"/>
    </xf>
    <xf numFmtId="0" fontId="10" fillId="16" borderId="0" xfId="47" applyFont="1" applyFill="1" applyBorder="1" applyAlignment="1" applyProtection="1">
      <alignment vertical="center"/>
      <protection hidden="1"/>
    </xf>
    <xf numFmtId="0" fontId="8" fillId="16" borderId="0" xfId="47" applyFont="1" applyFill="1" applyBorder="1" applyAlignment="1" applyProtection="1">
      <alignment vertical="center"/>
      <protection hidden="1"/>
    </xf>
    <xf numFmtId="0" fontId="2" fillId="16" borderId="0" xfId="47" applyFill="1" applyBorder="1" applyAlignment="1" applyProtection="1">
      <alignment horizontal="center" vertical="center"/>
      <protection hidden="1"/>
    </xf>
    <xf numFmtId="0" fontId="14" fillId="16" borderId="0" xfId="47" applyFont="1" applyFill="1" applyBorder="1" applyAlignment="1" applyProtection="1">
      <alignment horizontal="center" vertical="center"/>
      <protection hidden="1"/>
    </xf>
    <xf numFmtId="0" fontId="13" fillId="16" borderId="0" xfId="47" applyFont="1" applyFill="1" applyBorder="1" applyAlignment="1" applyProtection="1">
      <alignment vertical="center"/>
      <protection hidden="1"/>
    </xf>
    <xf numFmtId="0" fontId="2" fillId="16" borderId="12" xfId="47" applyFill="1" applyBorder="1" applyAlignment="1" applyProtection="1">
      <alignment horizontal="left" vertical="center"/>
      <protection hidden="1"/>
    </xf>
    <xf numFmtId="0" fontId="5" fillId="16" borderId="0" xfId="47" applyFont="1" applyFill="1" applyBorder="1" applyAlignment="1" applyProtection="1">
      <alignment horizontal="right" vertical="center"/>
      <protection hidden="1"/>
    </xf>
    <xf numFmtId="0" fontId="10" fillId="16" borderId="0" xfId="47" applyFont="1" applyFill="1" applyBorder="1" applyAlignment="1" applyProtection="1">
      <alignment horizontal="right" vertical="center"/>
      <protection hidden="1"/>
    </xf>
    <xf numFmtId="0" fontId="2" fillId="24" borderId="23" xfId="47" applyFont="1" applyFill="1" applyBorder="1" applyAlignment="1" applyProtection="1">
      <alignment horizontal="right" vertical="center"/>
      <protection hidden="1"/>
    </xf>
    <xf numFmtId="0" fontId="2" fillId="24" borderId="13" xfId="47" applyFill="1" applyBorder="1" applyAlignment="1" applyProtection="1">
      <alignment vertical="top"/>
      <protection hidden="1"/>
    </xf>
    <xf numFmtId="0" fontId="0" fillId="0" borderId="0" xfId="0" applyBorder="1" applyAlignment="1">
      <alignment/>
    </xf>
    <xf numFmtId="0" fontId="2" fillId="0" borderId="0" xfId="47" applyFill="1" applyBorder="1" applyProtection="1">
      <alignment/>
      <protection hidden="1"/>
    </xf>
    <xf numFmtId="0" fontId="2" fillId="24" borderId="23" xfId="47" applyFill="1" applyBorder="1" applyAlignment="1" applyProtection="1">
      <alignment vertical="top"/>
      <protection hidden="1"/>
    </xf>
    <xf numFmtId="0" fontId="11" fillId="16" borderId="0" xfId="47" applyFont="1" applyFill="1" applyBorder="1" applyProtection="1">
      <alignment/>
      <protection hidden="1"/>
    </xf>
    <xf numFmtId="0" fontId="12" fillId="16" borderId="0" xfId="47" applyFont="1" applyFill="1" applyBorder="1" applyAlignment="1" applyProtection="1">
      <alignment horizontal="left"/>
      <protection hidden="1"/>
    </xf>
    <xf numFmtId="0" fontId="12" fillId="16" borderId="0" xfId="47" applyFont="1" applyFill="1" applyBorder="1" applyAlignment="1" applyProtection="1">
      <alignment horizontal="left" vertical="center"/>
      <protection hidden="1"/>
    </xf>
    <xf numFmtId="0" fontId="12" fillId="16" borderId="0" xfId="47" applyFont="1" applyFill="1" applyBorder="1" applyAlignment="1" applyProtection="1">
      <alignment vertical="center"/>
      <protection hidden="1"/>
    </xf>
    <xf numFmtId="0" fontId="2" fillId="16" borderId="0" xfId="47" applyFill="1" applyBorder="1" applyAlignment="1" applyProtection="1">
      <alignment horizontal="left" vertical="center"/>
      <protection hidden="1"/>
    </xf>
    <xf numFmtId="1" fontId="2" fillId="24" borderId="21" xfId="47" applyNumberFormat="1" applyFont="1" applyFill="1" applyBorder="1" applyAlignment="1" applyProtection="1">
      <alignment horizontal="center" vertical="top"/>
      <protection hidden="1" locked="0"/>
    </xf>
    <xf numFmtId="43" fontId="33" fillId="0" borderId="0" xfId="44" applyFont="1" applyAlignment="1" applyProtection="1">
      <alignment vertical="top"/>
      <protection hidden="1"/>
    </xf>
    <xf numFmtId="43" fontId="33" fillId="0" borderId="0" xfId="44" applyFont="1" applyAlignment="1" applyProtection="1">
      <alignment vertical="center"/>
      <protection hidden="1"/>
    </xf>
    <xf numFmtId="0" fontId="2" fillId="16" borderId="0" xfId="47" applyFont="1" applyFill="1" applyBorder="1" applyAlignment="1" applyProtection="1">
      <alignment horizontal="left" vertical="center"/>
      <protection hidden="1"/>
    </xf>
    <xf numFmtId="0" fontId="2" fillId="16" borderId="0" xfId="47" applyFill="1" applyBorder="1" applyProtection="1">
      <alignment/>
      <protection hidden="1"/>
    </xf>
    <xf numFmtId="0" fontId="10" fillId="16" borderId="0" xfId="47" applyFont="1" applyFill="1" applyBorder="1" applyAlignment="1" applyProtection="1">
      <alignment horizontal="left" vertical="center"/>
      <protection hidden="1"/>
    </xf>
    <xf numFmtId="0" fontId="2" fillId="16" borderId="0" xfId="47" applyFill="1" applyBorder="1" applyAlignment="1" applyProtection="1">
      <alignment horizontal="center" vertical="center"/>
      <protection hidden="1"/>
    </xf>
    <xf numFmtId="0" fontId="2" fillId="16" borderId="0" xfId="47" applyFill="1" applyBorder="1" applyAlignment="1" applyProtection="1">
      <alignment horizontal="left"/>
      <protection hidden="1" locked="0"/>
    </xf>
    <xf numFmtId="0" fontId="2" fillId="16" borderId="0" xfId="47" applyFont="1" applyFill="1" applyBorder="1" applyAlignment="1" applyProtection="1">
      <alignment horizontal="left" vertical="center"/>
      <protection hidden="1" locked="0"/>
    </xf>
    <xf numFmtId="0" fontId="2" fillId="16" borderId="0" xfId="47" applyFont="1" applyFill="1" applyBorder="1" applyAlignment="1" applyProtection="1">
      <alignment/>
      <protection hidden="1"/>
    </xf>
    <xf numFmtId="0" fontId="2" fillId="16" borderId="0" xfId="47" applyFont="1" applyFill="1" applyBorder="1" applyAlignment="1" applyProtection="1">
      <alignment horizontal="center" vertical="center"/>
      <protection hidden="1"/>
    </xf>
    <xf numFmtId="0" fontId="2" fillId="16" borderId="0" xfId="47" applyFill="1" applyBorder="1" applyAlignment="1" applyProtection="1">
      <alignment horizontal="left"/>
      <protection hidden="1"/>
    </xf>
    <xf numFmtId="0" fontId="10" fillId="16" borderId="0" xfId="47" applyFont="1" applyFill="1" applyBorder="1" applyAlignment="1" applyProtection="1">
      <alignment horizontal="center" vertical="center"/>
      <protection hidden="1"/>
    </xf>
    <xf numFmtId="0" fontId="6" fillId="24" borderId="0" xfId="47" applyFont="1" applyFill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5" fillId="24" borderId="0" xfId="47" applyFont="1" applyFill="1" applyBorder="1" applyAlignment="1" applyProtection="1">
      <alignment horizontal="center"/>
      <protection hidden="1"/>
    </xf>
    <xf numFmtId="0" fontId="5" fillId="24" borderId="0" xfId="47" applyFont="1" applyFill="1" applyBorder="1" applyAlignment="1" applyProtection="1">
      <alignment horizontal="left"/>
      <protection hidden="1"/>
    </xf>
    <xf numFmtId="49" fontId="2" fillId="0" borderId="0" xfId="47" applyNumberFormat="1" applyBorder="1" applyAlignment="1" applyProtection="1">
      <alignment horizontal="center" vertical="center"/>
      <protection hidden="1"/>
    </xf>
    <xf numFmtId="49" fontId="2" fillId="0" borderId="14" xfId="47" applyNumberFormat="1" applyBorder="1" applyAlignment="1" applyProtection="1">
      <alignment horizontal="center" vertical="center"/>
      <protection hidden="1"/>
    </xf>
    <xf numFmtId="0" fontId="5" fillId="24" borderId="21" xfId="47" applyFont="1" applyFill="1" applyBorder="1" applyAlignment="1" applyProtection="1">
      <alignment/>
      <protection hidden="1"/>
    </xf>
    <xf numFmtId="0" fontId="5" fillId="24" borderId="21" xfId="47" applyFont="1" applyFill="1" applyBorder="1" applyAlignment="1" applyProtection="1">
      <alignment vertical="center"/>
      <protection hidden="1" locked="0"/>
    </xf>
    <xf numFmtId="0" fontId="0" fillId="0" borderId="21" xfId="0" applyBorder="1" applyAlignment="1" applyProtection="1">
      <alignment/>
      <protection hidden="1" locked="0"/>
    </xf>
    <xf numFmtId="49" fontId="2" fillId="0" borderId="24" xfId="47" applyNumberFormat="1" applyBorder="1" applyAlignment="1" applyProtection="1">
      <alignment horizontal="center" vertical="center"/>
      <protection hidden="1"/>
    </xf>
    <xf numFmtId="49" fontId="2" fillId="0" borderId="25" xfId="47" applyNumberFormat="1" applyBorder="1" applyAlignment="1" applyProtection="1">
      <alignment horizontal="center" vertical="center"/>
      <protection hidden="1"/>
    </xf>
    <xf numFmtId="49" fontId="2" fillId="0" borderId="26" xfId="47" applyNumberFormat="1" applyBorder="1" applyAlignment="1" applyProtection="1">
      <alignment horizontal="center" vertical="center"/>
      <protection hidden="1"/>
    </xf>
    <xf numFmtId="0" fontId="2" fillId="24" borderId="0" xfId="47" applyFill="1" applyBorder="1" applyAlignment="1" applyProtection="1">
      <alignment horizontal="center" vertical="center"/>
      <protection hidden="1"/>
    </xf>
    <xf numFmtId="0" fontId="2" fillId="0" borderId="0" xfId="47" applyBorder="1" applyAlignment="1" applyProtection="1">
      <alignment/>
      <protection hidden="1"/>
    </xf>
    <xf numFmtId="0" fontId="2" fillId="0" borderId="16" xfId="47" applyBorder="1" applyAlignment="1" applyProtection="1">
      <alignment/>
      <protection hidden="1"/>
    </xf>
    <xf numFmtId="49" fontId="2" fillId="24" borderId="27" xfId="47" applyNumberFormat="1" applyFont="1" applyFill="1" applyBorder="1" applyAlignment="1" applyProtection="1">
      <alignment horizontal="center" vertical="center"/>
      <protection hidden="1"/>
    </xf>
    <xf numFmtId="1" fontId="2" fillId="24" borderId="21" xfId="47" applyNumberFormat="1" applyFont="1" applyFill="1" applyBorder="1" applyAlignment="1" applyProtection="1">
      <alignment horizontal="center" vertical="center"/>
      <protection hidden="1"/>
    </xf>
    <xf numFmtId="1" fontId="2" fillId="0" borderId="21" xfId="47" applyNumberFormat="1" applyFont="1" applyBorder="1" applyAlignment="1" applyProtection="1">
      <alignment horizontal="center" vertical="center"/>
      <protection hidden="1"/>
    </xf>
    <xf numFmtId="1" fontId="2" fillId="24" borderId="28" xfId="47" applyNumberFormat="1" applyFont="1" applyFill="1" applyBorder="1" applyAlignment="1" applyProtection="1">
      <alignment horizontal="center" vertical="top"/>
      <protection hidden="1"/>
    </xf>
    <xf numFmtId="1" fontId="2" fillId="0" borderId="21" xfId="47" applyNumberFormat="1" applyBorder="1" applyAlignment="1" applyProtection="1">
      <alignment horizontal="center" vertical="top"/>
      <protection hidden="1"/>
    </xf>
    <xf numFmtId="1" fontId="2" fillId="24" borderId="21" xfId="47" applyNumberFormat="1" applyFont="1" applyFill="1" applyBorder="1" applyAlignment="1" applyProtection="1">
      <alignment horizontal="center" vertical="top"/>
      <protection hidden="1"/>
    </xf>
    <xf numFmtId="1" fontId="2" fillId="24" borderId="21" xfId="47" applyNumberFormat="1" applyFill="1" applyBorder="1" applyAlignment="1" applyProtection="1">
      <alignment horizontal="center" vertical="top"/>
      <protection hidden="1"/>
    </xf>
    <xf numFmtId="0" fontId="5" fillId="24" borderId="0" xfId="47" applyFont="1" applyFill="1" applyBorder="1" applyAlignment="1" applyProtection="1">
      <alignment/>
      <protection hidden="1"/>
    </xf>
    <xf numFmtId="164" fontId="5" fillId="24" borderId="0" xfId="47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" fontId="2" fillId="24" borderId="21" xfId="47" applyNumberFormat="1" applyFont="1" applyFill="1" applyBorder="1" applyAlignment="1" applyProtection="1">
      <alignment vertical="top"/>
      <protection hidden="1"/>
    </xf>
    <xf numFmtId="0" fontId="2" fillId="0" borderId="21" xfId="47" applyFont="1" applyBorder="1" applyAlignment="1" applyProtection="1">
      <alignment vertical="top"/>
      <protection hidden="1"/>
    </xf>
    <xf numFmtId="4" fontId="2" fillId="24" borderId="0" xfId="47" applyNumberFormat="1" applyFont="1" applyFill="1" applyBorder="1" applyAlignment="1" applyProtection="1">
      <alignment horizontal="right" vertical="top"/>
      <protection hidden="1"/>
    </xf>
    <xf numFmtId="4" fontId="2" fillId="0" borderId="0" xfId="47" applyNumberFormat="1" applyFont="1" applyBorder="1" applyAlignment="1" applyProtection="1">
      <alignment horizontal="right" vertical="top"/>
      <protection hidden="1"/>
    </xf>
    <xf numFmtId="4" fontId="2" fillId="24" borderId="0" xfId="47" applyNumberFormat="1" applyFont="1" applyFill="1" applyBorder="1" applyAlignment="1" applyProtection="1">
      <alignment vertical="top"/>
      <protection hidden="1"/>
    </xf>
    <xf numFmtId="0" fontId="2" fillId="0" borderId="0" xfId="47" applyFont="1" applyBorder="1" applyAlignment="1" applyProtection="1">
      <alignment vertical="top"/>
      <protection hidden="1"/>
    </xf>
    <xf numFmtId="4" fontId="2" fillId="24" borderId="11" xfId="47" applyNumberFormat="1" applyFont="1" applyFill="1" applyBorder="1" applyAlignment="1" applyProtection="1">
      <alignment vertical="top"/>
      <protection hidden="1"/>
    </xf>
    <xf numFmtId="4" fontId="2" fillId="0" borderId="11" xfId="47" applyNumberFormat="1" applyFont="1" applyBorder="1" applyAlignment="1" applyProtection="1">
      <alignment vertical="top"/>
      <protection hidden="1"/>
    </xf>
    <xf numFmtId="4" fontId="2" fillId="24" borderId="13" xfId="47" applyNumberFormat="1" applyFill="1" applyBorder="1" applyAlignment="1" applyProtection="1">
      <alignment vertical="top"/>
      <protection hidden="1"/>
    </xf>
    <xf numFmtId="0" fontId="0" fillId="0" borderId="11" xfId="0" applyBorder="1" applyAlignment="1" applyProtection="1">
      <alignment vertical="top"/>
      <protection hidden="1"/>
    </xf>
    <xf numFmtId="0" fontId="0" fillId="0" borderId="23" xfId="0" applyBorder="1" applyAlignment="1" applyProtection="1">
      <alignment vertical="top"/>
      <protection hidden="1"/>
    </xf>
    <xf numFmtId="0" fontId="12" fillId="16" borderId="0" xfId="47" applyFont="1" applyFill="1" applyBorder="1" applyAlignment="1" applyProtection="1">
      <alignment vertical="top" wrapText="1"/>
      <protection hidden="1"/>
    </xf>
    <xf numFmtId="0" fontId="2" fillId="16" borderId="0" xfId="47" applyFill="1" applyBorder="1" applyAlignment="1" applyProtection="1">
      <alignment vertical="top" wrapText="1"/>
      <protection hidden="1"/>
    </xf>
    <xf numFmtId="0" fontId="6" fillId="16" borderId="0" xfId="47" applyFont="1" applyFill="1" applyBorder="1" applyAlignment="1" applyProtection="1">
      <alignment vertical="top" wrapText="1"/>
      <protection hidden="1"/>
    </xf>
    <xf numFmtId="0" fontId="6" fillId="16" borderId="29" xfId="47" applyFont="1" applyFill="1" applyBorder="1" applyAlignment="1" applyProtection="1">
      <alignment vertical="top" wrapText="1"/>
      <protection hidden="1"/>
    </xf>
    <xf numFmtId="1" fontId="2" fillId="24" borderId="0" xfId="47" applyNumberFormat="1" applyFont="1" applyFill="1" applyBorder="1" applyAlignment="1" applyProtection="1">
      <alignment horizontal="center" vertical="center"/>
      <protection hidden="1"/>
    </xf>
    <xf numFmtId="1" fontId="2" fillId="24" borderId="0" xfId="47" applyNumberFormat="1" applyFill="1" applyBorder="1" applyAlignment="1" applyProtection="1">
      <alignment horizontal="center" vertical="center"/>
      <protection hidden="1"/>
    </xf>
    <xf numFmtId="1" fontId="2" fillId="24" borderId="14" xfId="47" applyNumberFormat="1" applyFill="1" applyBorder="1" applyAlignment="1" applyProtection="1">
      <alignment horizontal="center" vertical="center"/>
      <protection hidden="1"/>
    </xf>
    <xf numFmtId="1" fontId="2" fillId="24" borderId="26" xfId="47" applyNumberFormat="1" applyFont="1" applyFill="1" applyBorder="1" applyAlignment="1" applyProtection="1">
      <alignment horizontal="center" vertical="center"/>
      <protection hidden="1"/>
    </xf>
    <xf numFmtId="1" fontId="2" fillId="0" borderId="0" xfId="47" applyNumberFormat="1" applyBorder="1" applyAlignment="1" applyProtection="1">
      <alignment horizontal="center" vertical="center"/>
      <protection hidden="1"/>
    </xf>
    <xf numFmtId="1" fontId="2" fillId="0" borderId="14" xfId="47" applyNumberFormat="1" applyBorder="1" applyAlignment="1" applyProtection="1">
      <alignment horizontal="center" vertical="center"/>
      <protection hidden="1"/>
    </xf>
    <xf numFmtId="0" fontId="10" fillId="16" borderId="0" xfId="47" applyFont="1" applyFill="1" applyBorder="1" applyAlignment="1" applyProtection="1">
      <alignment horizontal="center" vertical="center"/>
      <protection hidden="1"/>
    </xf>
    <xf numFmtId="0" fontId="2" fillId="0" borderId="0" xfId="47" applyBorder="1" applyAlignment="1" applyProtection="1">
      <alignment vertical="center"/>
      <protection hidden="1"/>
    </xf>
    <xf numFmtId="0" fontId="12" fillId="16" borderId="0" xfId="47" applyFont="1" applyFill="1" applyBorder="1" applyAlignment="1" applyProtection="1">
      <alignment horizontal="center" vertical="center"/>
      <protection hidden="1"/>
    </xf>
    <xf numFmtId="0" fontId="12" fillId="0" borderId="0" xfId="47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4" fontId="2" fillId="24" borderId="21" xfId="47" applyNumberFormat="1" applyFont="1" applyFill="1" applyBorder="1" applyAlignment="1" applyProtection="1">
      <alignment horizontal="right" vertical="top"/>
      <protection hidden="1"/>
    </xf>
    <xf numFmtId="4" fontId="2" fillId="0" borderId="21" xfId="47" applyNumberFormat="1" applyFont="1" applyBorder="1" applyAlignment="1" applyProtection="1">
      <alignment horizontal="right" vertical="top"/>
      <protection hidden="1"/>
    </xf>
    <xf numFmtId="1" fontId="2" fillId="24" borderId="12" xfId="47" applyNumberFormat="1" applyFont="1" applyFill="1" applyBorder="1" applyAlignment="1" applyProtection="1">
      <alignment horizontal="center"/>
      <protection hidden="1"/>
    </xf>
    <xf numFmtId="1" fontId="2" fillId="0" borderId="0" xfId="47" applyNumberFormat="1" applyBorder="1" applyAlignment="1" applyProtection="1">
      <alignment horizontal="center"/>
      <protection hidden="1"/>
    </xf>
    <xf numFmtId="1" fontId="2" fillId="0" borderId="29" xfId="47" applyNumberFormat="1" applyBorder="1" applyAlignment="1" applyProtection="1">
      <alignment horizontal="center"/>
      <protection hidden="1"/>
    </xf>
    <xf numFmtId="0" fontId="10" fillId="16" borderId="0" xfId="47" applyFont="1" applyFill="1" applyBorder="1" applyAlignment="1" applyProtection="1">
      <alignment horizontal="right" vertical="center"/>
      <protection hidden="1"/>
    </xf>
    <xf numFmtId="0" fontId="10" fillId="0" borderId="0" xfId="47" applyFon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0" fillId="0" borderId="0" xfId="47" applyFont="1" applyBorder="1" applyAlignment="1" applyProtection="1">
      <alignment horizontal="center" vertical="center"/>
      <protection hidden="1"/>
    </xf>
    <xf numFmtId="4" fontId="2" fillId="24" borderId="21" xfId="47" applyNumberFormat="1" applyFont="1" applyFill="1" applyBorder="1" applyAlignment="1" applyProtection="1">
      <alignment vertical="center"/>
      <protection hidden="1"/>
    </xf>
    <xf numFmtId="0" fontId="2" fillId="0" borderId="21" xfId="47" applyFont="1" applyBorder="1" applyAlignment="1" applyProtection="1">
      <alignment vertical="center"/>
      <protection hidden="1"/>
    </xf>
    <xf numFmtId="4" fontId="2" fillId="24" borderId="21" xfId="47" applyNumberFormat="1" applyFont="1" applyFill="1" applyBorder="1" applyAlignment="1" applyProtection="1">
      <alignment horizontal="right" vertical="center"/>
      <protection hidden="1"/>
    </xf>
    <xf numFmtId="4" fontId="2" fillId="0" borderId="21" xfId="47" applyNumberFormat="1" applyFont="1" applyBorder="1" applyAlignment="1" applyProtection="1">
      <alignment horizontal="right" vertical="center"/>
      <protection hidden="1"/>
    </xf>
    <xf numFmtId="4" fontId="2" fillId="24" borderId="0" xfId="47" applyNumberFormat="1" applyFill="1" applyBorder="1" applyAlignment="1" applyProtection="1">
      <alignment vertical="center"/>
      <protection hidden="1"/>
    </xf>
    <xf numFmtId="0" fontId="10" fillId="16" borderId="0" xfId="47" applyFont="1" applyFill="1" applyBorder="1" applyAlignment="1" applyProtection="1">
      <alignment horizontal="left" vertical="center"/>
      <protection hidden="1"/>
    </xf>
    <xf numFmtId="1" fontId="2" fillId="24" borderId="13" xfId="47" applyNumberFormat="1" applyFont="1" applyFill="1" applyBorder="1" applyAlignment="1" applyProtection="1">
      <alignment horizontal="center" vertical="top"/>
      <protection hidden="1"/>
    </xf>
    <xf numFmtId="1" fontId="2" fillId="0" borderId="11" xfId="47" applyNumberFormat="1" applyFont="1" applyBorder="1" applyAlignment="1" applyProtection="1">
      <alignment horizontal="center" vertical="top"/>
      <protection hidden="1"/>
    </xf>
    <xf numFmtId="1" fontId="2" fillId="24" borderId="21" xfId="47" applyNumberFormat="1" applyFont="1" applyFill="1" applyBorder="1" applyAlignment="1" applyProtection="1">
      <alignment vertical="top"/>
      <protection hidden="1"/>
    </xf>
    <xf numFmtId="1" fontId="2" fillId="0" borderId="21" xfId="47" applyNumberFormat="1" applyBorder="1" applyAlignment="1" applyProtection="1">
      <alignment vertical="top"/>
      <protection hidden="1"/>
    </xf>
    <xf numFmtId="1" fontId="2" fillId="0" borderId="21" xfId="47" applyNumberFormat="1" applyFont="1" applyBorder="1" applyAlignment="1" applyProtection="1">
      <alignment horizontal="center" vertical="top"/>
      <protection hidden="1"/>
    </xf>
    <xf numFmtId="0" fontId="14" fillId="16" borderId="0" xfId="47" applyFont="1" applyFill="1" applyBorder="1" applyAlignment="1" applyProtection="1">
      <alignment vertical="center"/>
      <protection hidden="1"/>
    </xf>
    <xf numFmtId="0" fontId="14" fillId="16" borderId="0" xfId="47" applyFont="1" applyFill="1" applyBorder="1" applyAlignment="1" applyProtection="1">
      <alignment horizontal="left" vertical="center"/>
      <protection hidden="1"/>
    </xf>
    <xf numFmtId="0" fontId="2" fillId="0" borderId="0" xfId="47" applyBorder="1" applyAlignment="1" applyProtection="1">
      <alignment horizontal="left" vertical="center"/>
      <protection hidden="1"/>
    </xf>
    <xf numFmtId="0" fontId="10" fillId="16" borderId="12" xfId="47" applyFont="1" applyFill="1" applyBorder="1" applyAlignment="1" applyProtection="1">
      <alignment horizontal="center" vertical="center"/>
      <protection hidden="1"/>
    </xf>
    <xf numFmtId="0" fontId="14" fillId="16" borderId="0" xfId="47" applyFont="1" applyFill="1" applyBorder="1" applyAlignment="1" applyProtection="1">
      <alignment horizontal="center" vertical="center"/>
      <protection hidden="1"/>
    </xf>
    <xf numFmtId="0" fontId="2" fillId="16" borderId="0" xfId="47" applyFill="1" applyBorder="1" applyAlignment="1" applyProtection="1">
      <alignment horizontal="center" vertical="center"/>
      <protection hidden="1"/>
    </xf>
    <xf numFmtId="0" fontId="14" fillId="0" borderId="0" xfId="47" applyFont="1" applyBorder="1" applyAlignment="1" applyProtection="1">
      <alignment horizontal="center" vertical="center"/>
      <protection hidden="1"/>
    </xf>
    <xf numFmtId="1" fontId="2" fillId="0" borderId="30" xfId="47" applyNumberFormat="1" applyFont="1" applyBorder="1" applyAlignment="1" applyProtection="1">
      <alignment vertical="top"/>
      <protection hidden="1"/>
    </xf>
    <xf numFmtId="1" fontId="2" fillId="0" borderId="31" xfId="47" applyNumberFormat="1" applyFont="1" applyBorder="1" applyAlignment="1" applyProtection="1">
      <alignment vertical="top"/>
      <protection hidden="1"/>
    </xf>
    <xf numFmtId="1" fontId="2" fillId="0" borderId="21" xfId="47" applyNumberFormat="1" applyFont="1" applyBorder="1" applyAlignment="1" applyProtection="1">
      <alignment vertical="top"/>
      <protection hidden="1"/>
    </xf>
    <xf numFmtId="0" fontId="2" fillId="0" borderId="11" xfId="47" applyFont="1" applyBorder="1" applyAlignment="1" applyProtection="1">
      <alignment vertical="top"/>
      <protection hidden="1"/>
    </xf>
    <xf numFmtId="1" fontId="2" fillId="24" borderId="12" xfId="47" applyNumberFormat="1" applyFont="1" applyFill="1" applyBorder="1" applyAlignment="1" applyProtection="1">
      <alignment horizontal="center" vertical="center"/>
      <protection hidden="1"/>
    </xf>
    <xf numFmtId="1" fontId="2" fillId="24" borderId="0" xfId="47" applyNumberFormat="1" applyFont="1" applyFill="1" applyBorder="1" applyAlignment="1" applyProtection="1">
      <alignment horizontal="left" vertical="center"/>
      <protection hidden="1"/>
    </xf>
    <xf numFmtId="1" fontId="2" fillId="24" borderId="0" xfId="47" applyNumberFormat="1" applyFill="1" applyBorder="1" applyAlignment="1" applyProtection="1">
      <alignment horizontal="left" vertical="center"/>
      <protection hidden="1"/>
    </xf>
    <xf numFmtId="0" fontId="2" fillId="24" borderId="0" xfId="47" applyFont="1" applyFill="1" applyBorder="1" applyAlignment="1" applyProtection="1">
      <alignment horizontal="left" vertical="center"/>
      <protection hidden="1"/>
    </xf>
    <xf numFmtId="0" fontId="2" fillId="0" borderId="0" xfId="47" applyFont="1" applyBorder="1" applyAlignment="1" applyProtection="1">
      <alignment horizontal="left"/>
      <protection hidden="1"/>
    </xf>
    <xf numFmtId="14" fontId="2" fillId="0" borderId="0" xfId="47" applyNumberFormat="1" applyFont="1" applyBorder="1" applyAlignment="1" applyProtection="1">
      <alignment horizontal="center" vertical="center"/>
      <protection hidden="1"/>
    </xf>
    <xf numFmtId="14" fontId="2" fillId="0" borderId="0" xfId="47" applyNumberFormat="1" applyFont="1" applyBorder="1" applyAlignment="1" applyProtection="1">
      <alignment/>
      <protection hidden="1"/>
    </xf>
    <xf numFmtId="0" fontId="2" fillId="0" borderId="0" xfId="47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/>
      <protection hidden="1"/>
    </xf>
    <xf numFmtId="0" fontId="2" fillId="24" borderId="0" xfId="47" applyFont="1" applyFill="1" applyBorder="1" applyAlignment="1" applyProtection="1">
      <alignment horizontal="center" vertical="top"/>
      <protection hidden="1"/>
    </xf>
    <xf numFmtId="0" fontId="0" fillId="0" borderId="0" xfId="0" applyAlignment="1">
      <alignment horizontal="left" vertical="center"/>
    </xf>
    <xf numFmtId="0" fontId="2" fillId="24" borderId="0" xfId="47" applyFont="1" applyFill="1" applyBorder="1" applyAlignment="1" applyProtection="1">
      <alignment horizontal="left" vertical="center"/>
      <protection hidden="1"/>
    </xf>
    <xf numFmtId="0" fontId="6" fillId="16" borderId="0" xfId="47" applyFont="1" applyFill="1" applyBorder="1" applyAlignment="1" applyProtection="1">
      <alignment horizontal="center"/>
      <protection hidden="1"/>
    </xf>
    <xf numFmtId="0" fontId="6" fillId="0" borderId="0" xfId="47" applyFont="1" applyBorder="1" applyAlignment="1" applyProtection="1">
      <alignment horizontal="center"/>
      <protection hidden="1"/>
    </xf>
    <xf numFmtId="4" fontId="2" fillId="24" borderId="11" xfId="47" applyNumberFormat="1" applyFont="1" applyFill="1" applyBorder="1" applyAlignment="1" applyProtection="1">
      <alignment vertical="center"/>
      <protection hidden="1"/>
    </xf>
    <xf numFmtId="4" fontId="2" fillId="0" borderId="11" xfId="47" applyNumberFormat="1" applyFont="1" applyBorder="1" applyAlignment="1" applyProtection="1">
      <alignment vertical="center"/>
      <protection hidden="1"/>
    </xf>
    <xf numFmtId="4" fontId="2" fillId="24" borderId="13" xfId="47" applyNumberFormat="1" applyFill="1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4" fontId="2" fillId="24" borderId="13" xfId="47" applyNumberFormat="1" applyFill="1" applyBorder="1" applyAlignment="1" applyProtection="1">
      <alignment horizontal="right" vertical="top"/>
      <protection hidden="1"/>
    </xf>
    <xf numFmtId="4" fontId="2" fillId="24" borderId="11" xfId="47" applyNumberFormat="1" applyFill="1" applyBorder="1" applyAlignment="1" applyProtection="1">
      <alignment horizontal="right" vertical="top"/>
      <protection hidden="1"/>
    </xf>
    <xf numFmtId="0" fontId="0" fillId="0" borderId="23" xfId="0" applyBorder="1" applyAlignment="1" applyProtection="1">
      <alignment horizontal="right" vertical="top"/>
      <protection hidden="1"/>
    </xf>
    <xf numFmtId="1" fontId="2" fillId="0" borderId="21" xfId="47" applyNumberFormat="1" applyBorder="1" applyAlignment="1" applyProtection="1">
      <alignment horizontal="center" vertical="center"/>
      <protection hidden="1"/>
    </xf>
    <xf numFmtId="4" fontId="2" fillId="24" borderId="21" xfId="47" applyNumberFormat="1" applyFont="1" applyFill="1" applyBorder="1" applyAlignment="1" applyProtection="1">
      <alignment vertical="top"/>
      <protection hidden="1" locked="0"/>
    </xf>
    <xf numFmtId="0" fontId="2" fillId="0" borderId="21" xfId="47" applyFont="1" applyBorder="1" applyAlignment="1" applyProtection="1">
      <alignment vertical="top"/>
      <protection hidden="1" locked="0"/>
    </xf>
    <xf numFmtId="4" fontId="2" fillId="24" borderId="21" xfId="47" applyNumberFormat="1" applyFont="1" applyFill="1" applyBorder="1" applyAlignment="1" applyProtection="1">
      <alignment horizontal="right" vertical="top"/>
      <protection hidden="1" locked="0"/>
    </xf>
    <xf numFmtId="4" fontId="2" fillId="0" borderId="21" xfId="47" applyNumberFormat="1" applyFont="1" applyBorder="1" applyAlignment="1" applyProtection="1">
      <alignment horizontal="right" vertical="top"/>
      <protection hidden="1" locked="0"/>
    </xf>
    <xf numFmtId="0" fontId="2" fillId="24" borderId="0" xfId="47" applyFont="1" applyFill="1" applyBorder="1" applyAlignment="1" applyProtection="1">
      <alignment horizontal="center" vertical="top"/>
      <protection hidden="1" locked="0"/>
    </xf>
    <xf numFmtId="0" fontId="0" fillId="0" borderId="0" xfId="0" applyAlignment="1">
      <alignment horizontal="center"/>
    </xf>
    <xf numFmtId="0" fontId="10" fillId="16" borderId="0" xfId="47" applyFont="1" applyFill="1" applyBorder="1" applyAlignment="1" applyProtection="1">
      <alignment horizontal="center"/>
      <protection hidden="1"/>
    </xf>
    <xf numFmtId="0" fontId="12" fillId="16" borderId="0" xfId="47" applyFont="1" applyFill="1" applyBorder="1" applyAlignment="1" applyProtection="1">
      <alignment horizontal="center"/>
      <protection hidden="1"/>
    </xf>
    <xf numFmtId="49" fontId="2" fillId="24" borderId="21" xfId="47" applyNumberFormat="1" applyFont="1" applyFill="1" applyBorder="1" applyAlignment="1" applyProtection="1">
      <alignment horizontal="center" vertical="top"/>
      <protection hidden="1" locked="0"/>
    </xf>
    <xf numFmtId="49" fontId="2" fillId="0" borderId="21" xfId="47" applyNumberFormat="1" applyBorder="1" applyAlignment="1" applyProtection="1">
      <alignment horizontal="center" vertical="top"/>
      <protection hidden="1" locked="0"/>
    </xf>
    <xf numFmtId="0" fontId="12" fillId="0" borderId="0" xfId="47" applyFont="1" applyBorder="1" applyAlignment="1" applyProtection="1">
      <alignment horizontal="center"/>
      <protection hidden="1"/>
    </xf>
    <xf numFmtId="4" fontId="2" fillId="24" borderId="0" xfId="47" applyNumberFormat="1" applyFont="1" applyFill="1" applyBorder="1" applyAlignment="1" applyProtection="1">
      <alignment vertical="top"/>
      <protection hidden="1" locked="0"/>
    </xf>
    <xf numFmtId="0" fontId="2" fillId="0" borderId="0" xfId="47" applyFont="1" applyBorder="1" applyAlignment="1" applyProtection="1">
      <alignment vertical="top"/>
      <protection hidden="1" locked="0"/>
    </xf>
    <xf numFmtId="0" fontId="2" fillId="0" borderId="21" xfId="47" applyFont="1" applyBorder="1" applyAlignment="1" applyProtection="1">
      <alignment horizontal="right" vertical="top"/>
      <protection hidden="1" locked="0"/>
    </xf>
    <xf numFmtId="4" fontId="2" fillId="24" borderId="21" xfId="47" applyNumberFormat="1" applyFont="1" applyFill="1" applyBorder="1" applyAlignment="1" applyProtection="1">
      <alignment horizontal="right" vertical="center"/>
      <protection hidden="1" locked="0"/>
    </xf>
    <xf numFmtId="0" fontId="2" fillId="0" borderId="21" xfId="47" applyFont="1" applyBorder="1" applyAlignment="1" applyProtection="1">
      <alignment horizontal="right" vertical="center"/>
      <protection hidden="1" locked="0"/>
    </xf>
    <xf numFmtId="4" fontId="2" fillId="24" borderId="22" xfId="47" applyNumberFormat="1" applyFont="1" applyFill="1" applyBorder="1" applyAlignment="1" applyProtection="1">
      <alignment horizontal="right" vertical="top"/>
      <protection hidden="1" locked="0"/>
    </xf>
    <xf numFmtId="4" fontId="2" fillId="0" borderId="22" xfId="47" applyNumberFormat="1" applyFont="1" applyBorder="1" applyAlignment="1" applyProtection="1">
      <alignment horizontal="right" vertical="top"/>
      <protection hidden="1" locked="0"/>
    </xf>
    <xf numFmtId="49" fontId="2" fillId="0" borderId="21" xfId="47" applyNumberFormat="1" applyFont="1" applyBorder="1" applyAlignment="1" applyProtection="1">
      <alignment vertical="top"/>
      <protection hidden="1" locked="0"/>
    </xf>
    <xf numFmtId="49" fontId="2" fillId="24" borderId="11" xfId="47" applyNumberFormat="1" applyFont="1" applyFill="1" applyBorder="1" applyAlignment="1" applyProtection="1">
      <alignment horizontal="center" vertical="center"/>
      <protection hidden="1" locked="0"/>
    </xf>
    <xf numFmtId="49" fontId="2" fillId="0" borderId="11" xfId="47" applyNumberFormat="1" applyFont="1" applyBorder="1" applyAlignment="1" applyProtection="1">
      <alignment horizontal="center" vertical="center"/>
      <protection hidden="1" locked="0"/>
    </xf>
    <xf numFmtId="1" fontId="2" fillId="24" borderId="13" xfId="47" applyNumberFormat="1" applyFont="1" applyFill="1" applyBorder="1" applyAlignment="1" applyProtection="1">
      <alignment horizontal="center" vertical="top"/>
      <protection hidden="1" locked="0"/>
    </xf>
    <xf numFmtId="1" fontId="2" fillId="0" borderId="31" xfId="47" applyNumberFormat="1" applyFont="1" applyBorder="1" applyAlignment="1" applyProtection="1">
      <alignment vertical="top"/>
      <protection hidden="1" locked="0"/>
    </xf>
    <xf numFmtId="0" fontId="10" fillId="0" borderId="0" xfId="47" applyFont="1" applyBorder="1" applyAlignment="1" applyProtection="1">
      <alignment horizontal="center"/>
      <protection hidden="1"/>
    </xf>
    <xf numFmtId="1" fontId="2" fillId="24" borderId="28" xfId="47" applyNumberFormat="1" applyFont="1" applyFill="1" applyBorder="1" applyAlignment="1" applyProtection="1">
      <alignment horizontal="center" vertical="top"/>
      <protection hidden="1" locked="0"/>
    </xf>
    <xf numFmtId="1" fontId="2" fillId="0" borderId="30" xfId="47" applyNumberFormat="1" applyFont="1" applyBorder="1" applyAlignment="1" applyProtection="1">
      <alignment vertical="top"/>
      <protection hidden="1" locked="0"/>
    </xf>
    <xf numFmtId="49" fontId="2" fillId="24" borderId="12" xfId="47" applyNumberFormat="1" applyFont="1" applyFill="1" applyBorder="1" applyAlignment="1" applyProtection="1">
      <alignment horizontal="center" vertical="top"/>
      <protection hidden="1" locked="0"/>
    </xf>
    <xf numFmtId="49" fontId="2" fillId="0" borderId="32" xfId="47" applyNumberFormat="1" applyFont="1" applyBorder="1" applyAlignment="1" applyProtection="1">
      <alignment vertical="top"/>
      <protection hidden="1" locked="0"/>
    </xf>
    <xf numFmtId="49" fontId="2" fillId="24" borderId="28" xfId="47" applyNumberFormat="1" applyFont="1" applyFill="1" applyBorder="1" applyAlignment="1" applyProtection="1">
      <alignment horizontal="center" vertical="top"/>
      <protection hidden="1" locked="0"/>
    </xf>
    <xf numFmtId="49" fontId="2" fillId="0" borderId="30" xfId="47" applyNumberFormat="1" applyFont="1" applyBorder="1" applyAlignment="1" applyProtection="1">
      <alignment vertical="top"/>
      <protection hidden="1" locked="0"/>
    </xf>
    <xf numFmtId="49" fontId="2" fillId="0" borderId="21" xfId="47" applyNumberFormat="1" applyFont="1" applyBorder="1" applyAlignment="1" applyProtection="1">
      <alignment horizontal="center" vertical="top"/>
      <protection hidden="1" locked="0"/>
    </xf>
    <xf numFmtId="4" fontId="2" fillId="24" borderId="11" xfId="47" applyNumberFormat="1" applyFont="1" applyFill="1" applyBorder="1" applyAlignment="1" applyProtection="1">
      <alignment vertical="top"/>
      <protection hidden="1" locked="0"/>
    </xf>
    <xf numFmtId="4" fontId="2" fillId="0" borderId="11" xfId="47" applyNumberFormat="1" applyFont="1" applyBorder="1" applyAlignment="1" applyProtection="1">
      <alignment vertical="top"/>
      <protection hidden="1" locked="0"/>
    </xf>
    <xf numFmtId="4" fontId="2" fillId="24" borderId="22" xfId="47" applyNumberFormat="1" applyFont="1" applyFill="1" applyBorder="1" applyAlignment="1" applyProtection="1">
      <alignment horizontal="right" vertical="top"/>
      <protection hidden="1"/>
    </xf>
    <xf numFmtId="0" fontId="2" fillId="0" borderId="22" xfId="47" applyFont="1" applyBorder="1" applyAlignment="1" applyProtection="1">
      <alignment horizontal="right" vertical="top"/>
      <protection hidden="1"/>
    </xf>
    <xf numFmtId="4" fontId="2" fillId="24" borderId="22" xfId="47" applyNumberFormat="1" applyFont="1" applyFill="1" applyBorder="1" applyAlignment="1" applyProtection="1">
      <alignment vertical="top"/>
      <protection hidden="1"/>
    </xf>
    <xf numFmtId="4" fontId="2" fillId="0" borderId="22" xfId="47" applyNumberFormat="1" applyFont="1" applyBorder="1" applyAlignment="1" applyProtection="1">
      <alignment vertical="top"/>
      <protection hidden="1"/>
    </xf>
    <xf numFmtId="4" fontId="2" fillId="24" borderId="11" xfId="47" applyNumberFormat="1" applyFont="1" applyFill="1" applyBorder="1" applyAlignment="1" applyProtection="1">
      <alignment horizontal="right" vertical="top"/>
      <protection hidden="1"/>
    </xf>
    <xf numFmtId="0" fontId="2" fillId="0" borderId="22" xfId="47" applyFont="1" applyBorder="1" applyAlignment="1" applyProtection="1">
      <alignment horizontal="right" vertical="top"/>
      <protection hidden="1" locked="0"/>
    </xf>
    <xf numFmtId="4" fontId="2" fillId="24" borderId="22" xfId="47" applyNumberFormat="1" applyFont="1" applyFill="1" applyBorder="1" applyAlignment="1" applyProtection="1">
      <alignment horizontal="right" vertical="center"/>
      <protection hidden="1" locked="0"/>
    </xf>
    <xf numFmtId="0" fontId="2" fillId="0" borderId="22" xfId="47" applyFont="1" applyBorder="1" applyAlignment="1" applyProtection="1">
      <alignment horizontal="right" vertical="center"/>
      <protection hidden="1" locked="0"/>
    </xf>
    <xf numFmtId="0" fontId="0" fillId="0" borderId="23" xfId="0" applyBorder="1" applyAlignment="1">
      <alignment vertical="top"/>
    </xf>
    <xf numFmtId="49" fontId="2" fillId="24" borderId="21" xfId="47" applyNumberFormat="1" applyFont="1" applyFill="1" applyBorder="1" applyAlignment="1" applyProtection="1">
      <alignment horizontal="center" vertical="center"/>
      <protection hidden="1" locked="0"/>
    </xf>
    <xf numFmtId="49" fontId="2" fillId="24" borderId="11" xfId="47" applyNumberFormat="1" applyFont="1" applyFill="1" applyBorder="1" applyAlignment="1" applyProtection="1">
      <alignment horizontal="center" vertical="top"/>
      <protection hidden="1" locked="0"/>
    </xf>
    <xf numFmtId="49" fontId="2" fillId="0" borderId="11" xfId="47" applyNumberFormat="1" applyFont="1" applyBorder="1" applyAlignment="1" applyProtection="1">
      <alignment horizontal="center" vertical="top"/>
      <protection hidden="1" locked="0"/>
    </xf>
    <xf numFmtId="49" fontId="2" fillId="24" borderId="21" xfId="47" applyNumberFormat="1" applyFill="1" applyBorder="1" applyAlignment="1" applyProtection="1">
      <alignment horizontal="center" vertical="top"/>
      <protection hidden="1" locked="0"/>
    </xf>
    <xf numFmtId="49" fontId="2" fillId="24" borderId="21" xfId="47" applyNumberFormat="1" applyFont="1" applyFill="1" applyBorder="1" applyAlignment="1" applyProtection="1">
      <alignment vertical="top"/>
      <protection hidden="1" locked="0"/>
    </xf>
    <xf numFmtId="49" fontId="2" fillId="0" borderId="21" xfId="47" applyNumberFormat="1" applyBorder="1" applyAlignment="1" applyProtection="1">
      <alignment vertical="top"/>
      <protection hidden="1" locked="0"/>
    </xf>
    <xf numFmtId="49" fontId="2" fillId="24" borderId="22" xfId="47" applyNumberFormat="1" applyFont="1" applyFill="1" applyBorder="1" applyAlignment="1" applyProtection="1">
      <alignment vertical="top"/>
      <protection hidden="1" locked="0"/>
    </xf>
    <xf numFmtId="49" fontId="2" fillId="0" borderId="22" xfId="47" applyNumberFormat="1" applyBorder="1" applyAlignment="1" applyProtection="1">
      <alignment vertical="top"/>
      <protection hidden="1" locked="0"/>
    </xf>
    <xf numFmtId="49" fontId="2" fillId="24" borderId="11" xfId="47" applyNumberFormat="1" applyFont="1" applyFill="1" applyBorder="1" applyAlignment="1" applyProtection="1">
      <alignment vertical="top"/>
      <protection hidden="1" locked="0"/>
    </xf>
    <xf numFmtId="49" fontId="2" fillId="0" borderId="11" xfId="47" applyNumberFormat="1" applyBorder="1" applyAlignment="1" applyProtection="1">
      <alignment vertical="top"/>
      <protection hidden="1" locked="0"/>
    </xf>
    <xf numFmtId="49" fontId="2" fillId="0" borderId="21" xfId="47" applyNumberFormat="1" applyFont="1" applyBorder="1" applyAlignment="1" applyProtection="1">
      <alignment horizontal="center" vertical="center"/>
      <protection hidden="1" locked="0"/>
    </xf>
    <xf numFmtId="0" fontId="2" fillId="24" borderId="0" xfId="47" applyFont="1" applyFill="1" applyBorder="1" applyAlignment="1" applyProtection="1">
      <alignment horizontal="center" vertical="top"/>
      <protection hidden="1" locked="0"/>
    </xf>
    <xf numFmtId="0" fontId="2" fillId="24" borderId="0" xfId="47" applyFont="1" applyFill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left"/>
      <protection locked="0"/>
    </xf>
    <xf numFmtId="0" fontId="2" fillId="24" borderId="0" xfId="47" applyFont="1" applyFill="1" applyBorder="1" applyAlignment="1" applyProtection="1">
      <alignment horizontal="left" vertical="center"/>
      <protection hidden="1" locked="0"/>
    </xf>
    <xf numFmtId="0" fontId="0" fillId="0" borderId="0" xfId="0" applyAlignment="1" applyProtection="1">
      <alignment horizontal="left" vertical="center"/>
      <protection locked="0"/>
    </xf>
    <xf numFmtId="49" fontId="2" fillId="24" borderId="21" xfId="47" applyNumberFormat="1" applyFill="1" applyBorder="1" applyAlignment="1" applyProtection="1">
      <alignment horizontal="center" vertical="center"/>
      <protection hidden="1" locked="0"/>
    </xf>
    <xf numFmtId="49" fontId="2" fillId="24" borderId="0" xfId="47" applyNumberFormat="1" applyFont="1" applyFill="1" applyBorder="1" applyAlignment="1" applyProtection="1">
      <alignment horizontal="left" vertical="center"/>
      <protection hidden="1" locked="0"/>
    </xf>
    <xf numFmtId="49" fontId="2" fillId="24" borderId="0" xfId="47" applyNumberFormat="1" applyFont="1" applyFill="1" applyBorder="1" applyAlignment="1" applyProtection="1">
      <alignment horizontal="center"/>
      <protection hidden="1" locked="0"/>
    </xf>
    <xf numFmtId="49" fontId="2" fillId="0" borderId="0" xfId="47" applyNumberFormat="1" applyBorder="1" applyAlignment="1" applyProtection="1">
      <alignment horizontal="center"/>
      <protection hidden="1" locked="0"/>
    </xf>
    <xf numFmtId="0" fontId="2" fillId="24" borderId="0" xfId="47" applyFont="1" applyFill="1" applyBorder="1" applyAlignment="1" applyProtection="1">
      <alignment horizontal="left" vertical="center"/>
      <protection hidden="1" locked="0"/>
    </xf>
    <xf numFmtId="0" fontId="2" fillId="0" borderId="0" xfId="47" applyFont="1" applyBorder="1" applyAlignment="1" applyProtection="1">
      <alignment horizontal="left" vertical="center"/>
      <protection hidden="1" locked="0"/>
    </xf>
    <xf numFmtId="49" fontId="2" fillId="24" borderId="13" xfId="47" applyNumberFormat="1" applyFont="1" applyFill="1" applyBorder="1" applyAlignment="1" applyProtection="1">
      <alignment horizontal="center" vertical="top"/>
      <protection hidden="1" locked="0"/>
    </xf>
    <xf numFmtId="0" fontId="2" fillId="0" borderId="0" xfId="47" applyFont="1" applyBorder="1" applyAlignment="1" applyProtection="1">
      <alignment horizontal="left"/>
      <protection hidden="1" locked="0"/>
    </xf>
    <xf numFmtId="14" fontId="2" fillId="0" borderId="0" xfId="47" applyNumberFormat="1" applyFont="1" applyBorder="1" applyAlignment="1" applyProtection="1">
      <alignment horizontal="center" vertical="center"/>
      <protection hidden="1" locked="0"/>
    </xf>
    <xf numFmtId="14" fontId="2" fillId="0" borderId="0" xfId="47" applyNumberFormat="1" applyFont="1" applyBorder="1" applyAlignment="1" applyProtection="1">
      <alignment/>
      <protection hidden="1" locked="0"/>
    </xf>
    <xf numFmtId="164" fontId="5" fillId="24" borderId="21" xfId="47" applyNumberFormat="1" applyFont="1" applyFill="1" applyBorder="1" applyAlignment="1" applyProtection="1">
      <alignment vertical="center"/>
      <protection hidden="1" locked="0"/>
    </xf>
    <xf numFmtId="4" fontId="2" fillId="24" borderId="0" xfId="47" applyNumberFormat="1" applyFill="1" applyBorder="1" applyAlignment="1" applyProtection="1">
      <alignment vertical="center"/>
      <protection hidden="1" locked="0"/>
    </xf>
    <xf numFmtId="49" fontId="2" fillId="24" borderId="28" xfId="47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47" applyNumberFormat="1" applyBorder="1" applyAlignment="1" applyProtection="1">
      <alignment horizontal="center" vertical="center"/>
      <protection hidden="1" locked="0"/>
    </xf>
    <xf numFmtId="49" fontId="2" fillId="24" borderId="11" xfId="47" applyNumberForma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1" fontId="2" fillId="24" borderId="0" xfId="47" applyNumberFormat="1" applyFont="1" applyFill="1" applyBorder="1" applyAlignment="1" applyProtection="1">
      <alignment horizontal="center" vertical="center"/>
      <protection hidden="1" locked="0"/>
    </xf>
    <xf numFmtId="1" fontId="2" fillId="24" borderId="0" xfId="47" applyNumberFormat="1" applyFill="1" applyBorder="1" applyAlignment="1" applyProtection="1">
      <alignment horizontal="center" vertical="center"/>
      <protection hidden="1" locked="0"/>
    </xf>
    <xf numFmtId="1" fontId="2" fillId="24" borderId="14" xfId="47" applyNumberFormat="1" applyFill="1" applyBorder="1" applyAlignment="1" applyProtection="1">
      <alignment horizontal="center" vertical="center"/>
      <protection hidden="1" locked="0"/>
    </xf>
    <xf numFmtId="1" fontId="2" fillId="24" borderId="26" xfId="47" applyNumberFormat="1" applyFont="1" applyFill="1" applyBorder="1" applyAlignment="1" applyProtection="1">
      <alignment horizontal="center" vertical="center"/>
      <protection hidden="1" locked="0"/>
    </xf>
    <xf numFmtId="1" fontId="2" fillId="0" borderId="0" xfId="47" applyNumberFormat="1" applyBorder="1" applyAlignment="1" applyProtection="1">
      <alignment horizontal="center" vertical="center"/>
      <protection hidden="1" locked="0"/>
    </xf>
    <xf numFmtId="1" fontId="2" fillId="0" borderId="14" xfId="47" applyNumberFormat="1" applyBorder="1" applyAlignment="1" applyProtection="1">
      <alignment horizontal="center" vertical="center"/>
      <protection hidden="1" locked="0"/>
    </xf>
    <xf numFmtId="49" fontId="2" fillId="24" borderId="27" xfId="47" applyNumberFormat="1" applyFont="1" applyFill="1" applyBorder="1" applyAlignment="1" applyProtection="1">
      <alignment horizontal="center" vertical="center"/>
      <protection hidden="1" locked="0"/>
    </xf>
    <xf numFmtId="49" fontId="2" fillId="0" borderId="24" xfId="47" applyNumberFormat="1" applyBorder="1" applyAlignment="1" applyProtection="1">
      <alignment horizontal="center" vertical="center"/>
      <protection hidden="1" locked="0"/>
    </xf>
    <xf numFmtId="49" fontId="2" fillId="0" borderId="25" xfId="47" applyNumberFormat="1" applyBorder="1" applyAlignment="1" applyProtection="1">
      <alignment horizontal="center" vertical="center"/>
      <protection hidden="1" locked="0"/>
    </xf>
    <xf numFmtId="49" fontId="2" fillId="0" borderId="26" xfId="47" applyNumberFormat="1" applyBorder="1" applyAlignment="1" applyProtection="1">
      <alignment horizontal="center" vertical="center"/>
      <protection hidden="1" locked="0"/>
    </xf>
    <xf numFmtId="49" fontId="2" fillId="0" borderId="0" xfId="47" applyNumberFormat="1" applyBorder="1" applyAlignment="1" applyProtection="1">
      <alignment horizontal="center" vertical="center"/>
      <protection hidden="1" locked="0"/>
    </xf>
    <xf numFmtId="49" fontId="2" fillId="0" borderId="14" xfId="47" applyNumberFormat="1" applyBorder="1" applyAlignment="1" applyProtection="1">
      <alignment horizontal="center" vertical="center"/>
      <protection hidden="1" locked="0"/>
    </xf>
    <xf numFmtId="4" fontId="2" fillId="24" borderId="0" xfId="47" applyNumberFormat="1" applyFont="1" applyFill="1" applyBorder="1" applyAlignment="1" applyProtection="1">
      <alignment vertical="center"/>
      <protection hidden="1"/>
    </xf>
    <xf numFmtId="0" fontId="2" fillId="0" borderId="0" xfId="47" applyFont="1" applyBorder="1" applyAlignment="1" applyProtection="1">
      <alignment vertical="center"/>
      <protection hidden="1"/>
    </xf>
    <xf numFmtId="49" fontId="2" fillId="24" borderId="0" xfId="47" applyNumberFormat="1" applyFont="1" applyFill="1" applyBorder="1" applyAlignment="1" applyProtection="1">
      <alignment horizontal="left"/>
      <protection hidden="1" locked="0"/>
    </xf>
    <xf numFmtId="49" fontId="2" fillId="24" borderId="0" xfId="47" applyNumberFormat="1" applyFill="1" applyBorder="1" applyAlignment="1" applyProtection="1">
      <alignment horizontal="left"/>
      <protection hidden="1" locked="0"/>
    </xf>
    <xf numFmtId="49" fontId="2" fillId="24" borderId="12" xfId="4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47" applyNumberFormat="1" applyBorder="1" applyAlignment="1" applyProtection="1">
      <alignment horizontal="center" vertical="center"/>
      <protection hidden="1" locked="0"/>
    </xf>
    <xf numFmtId="0" fontId="0" fillId="0" borderId="11" xfId="0" applyBorder="1" applyAlignment="1" applyProtection="1">
      <alignment vertical="top"/>
      <protection locked="0"/>
    </xf>
    <xf numFmtId="4" fontId="2" fillId="0" borderId="11" xfId="47" applyNumberFormat="1" applyFont="1" applyBorder="1" applyAlignment="1" applyProtection="1">
      <alignment horizontal="right" vertical="top"/>
      <protection hidden="1"/>
    </xf>
    <xf numFmtId="0" fontId="2" fillId="24" borderId="0" xfId="47" applyFont="1" applyFill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15" fillId="0" borderId="0" xfId="0" applyFont="1" applyFill="1" applyBorder="1" applyAlignment="1" applyProtection="1">
      <alignment/>
      <protection hidden="1"/>
    </xf>
    <xf numFmtId="0" fontId="35" fillId="0" borderId="0" xfId="36" applyFont="1" applyAlignment="1" applyProtection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0</xdr:rowOff>
    </xdr:from>
    <xdr:to>
      <xdr:col>23</xdr:col>
      <xdr:colOff>19050</xdr:colOff>
      <xdr:row>4</xdr:row>
      <xdr:rowOff>228600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2390775" cy="819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77</xdr:row>
      <xdr:rowOff>9525</xdr:rowOff>
    </xdr:from>
    <xdr:to>
      <xdr:col>23</xdr:col>
      <xdr:colOff>0</xdr:colOff>
      <xdr:row>82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658475"/>
          <a:ext cx="2362200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48</xdr:col>
      <xdr:colOff>533400</xdr:colOff>
      <xdr:row>168</xdr:row>
      <xdr:rowOff>104775</xdr:rowOff>
    </xdr:from>
    <xdr:to>
      <xdr:col>53</xdr:col>
      <xdr:colOff>57150</xdr:colOff>
      <xdr:row>175</xdr:row>
      <xdr:rowOff>85725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0" y="23545800"/>
          <a:ext cx="2571750" cy="962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153</xdr:row>
      <xdr:rowOff>161925</xdr:rowOff>
    </xdr:from>
    <xdr:to>
      <xdr:col>23</xdr:col>
      <xdr:colOff>0</xdr:colOff>
      <xdr:row>158</xdr:row>
      <xdr:rowOff>161925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1421725"/>
          <a:ext cx="2352675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40</xdr:col>
      <xdr:colOff>238125</xdr:colOff>
      <xdr:row>1</xdr:row>
      <xdr:rowOff>9525</xdr:rowOff>
    </xdr:from>
    <xdr:to>
      <xdr:col>43</xdr:col>
      <xdr:colOff>409575</xdr:colOff>
      <xdr:row>5</xdr:row>
      <xdr:rowOff>114300</xdr:rowOff>
    </xdr:to>
    <xdr:sp macro="[0]!pULIZIA">
      <xdr:nvSpPr>
        <xdr:cNvPr id="5" name="Ovale 7"/>
        <xdr:cNvSpPr>
          <a:spLocks/>
        </xdr:cNvSpPr>
      </xdr:nvSpPr>
      <xdr:spPr>
        <a:xfrm>
          <a:off x="6486525" y="228600"/>
          <a:ext cx="1390650" cy="714375"/>
        </a:xfrm>
        <a:prstGeom prst="ellipse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CANCELLA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DATI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sterfisco.it/consulenza-fiscale-tributaria.asp" TargetMode="External" /><Relationship Id="rId2" Type="http://schemas.openxmlformats.org/officeDocument/2006/relationships/hyperlink" Target="http://www.misterfisco.it/consulenza-fiscale-tributaria.asp" TargetMode="External" /><Relationship Id="rId3" Type="http://schemas.openxmlformats.org/officeDocument/2006/relationships/hyperlink" Target="http://www.misterfisco.it/consulenza-fiscale-tributaria.asp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R264"/>
  <sheetViews>
    <sheetView showGridLines="0" tabSelected="1" zoomScalePageLayoutView="0" workbookViewId="0" topLeftCell="A7">
      <selection activeCell="P7" sqref="P7:AA7"/>
    </sheetView>
  </sheetViews>
  <sheetFormatPr defaultColWidth="9.140625" defaultRowHeight="15"/>
  <cols>
    <col min="1" max="1" width="2.7109375" style="0" customWidth="1"/>
    <col min="2" max="2" width="1.8515625" style="0" customWidth="1"/>
    <col min="3" max="3" width="2.7109375" style="0" customWidth="1"/>
    <col min="4" max="4" width="1.421875" style="0" customWidth="1"/>
    <col min="5" max="5" width="2.28125" style="0" customWidth="1"/>
    <col min="6" max="6" width="0.9921875" style="0" customWidth="1"/>
    <col min="7" max="7" width="2.00390625" style="0" customWidth="1"/>
    <col min="8" max="9" width="0.9921875" style="0" customWidth="1"/>
    <col min="10" max="10" width="1.1484375" style="0" customWidth="1"/>
    <col min="11" max="11" width="0.71875" style="0" customWidth="1"/>
    <col min="12" max="12" width="1.57421875" style="0" customWidth="1"/>
    <col min="13" max="13" width="0.71875" style="0" customWidth="1"/>
    <col min="14" max="14" width="0.85546875" style="0" customWidth="1"/>
    <col min="15" max="15" width="2.140625" style="0" customWidth="1"/>
    <col min="16" max="16" width="0.71875" style="0" customWidth="1"/>
    <col min="17" max="17" width="2.140625" style="0" customWidth="1"/>
    <col min="18" max="18" width="1.8515625" style="0" customWidth="1"/>
    <col min="19" max="19" width="5.8515625" style="0" customWidth="1"/>
    <col min="20" max="20" width="1.1484375" style="0" customWidth="1"/>
    <col min="21" max="21" width="0.5625" style="0" customWidth="1"/>
    <col min="22" max="22" width="1.7109375" style="0" customWidth="1"/>
    <col min="23" max="23" width="0.9921875" style="0" customWidth="1"/>
    <col min="24" max="24" width="3.421875" style="0" customWidth="1"/>
    <col min="25" max="25" width="3.28125" style="0" customWidth="1"/>
    <col min="26" max="26" width="0.9921875" style="0" customWidth="1"/>
    <col min="27" max="27" width="8.00390625" style="0" customWidth="1"/>
    <col min="28" max="28" width="1.57421875" style="0" customWidth="1"/>
    <col min="29" max="29" width="2.421875" style="0" customWidth="1"/>
    <col min="30" max="30" width="9.28125" style="0" customWidth="1"/>
    <col min="31" max="31" width="1.57421875" style="0" customWidth="1"/>
    <col min="32" max="34" width="3.57421875" style="0" customWidth="1"/>
    <col min="35" max="35" width="1.7109375" style="0" customWidth="1"/>
    <col min="36" max="36" width="3.140625" style="0" customWidth="1"/>
    <col min="37" max="37" width="2.28125" style="0" customWidth="1"/>
    <col min="38" max="38" width="2.8515625" style="0" customWidth="1"/>
    <col min="39" max="39" width="3.140625" style="0" customWidth="1"/>
    <col min="40" max="40" width="1.1484375" style="156" customWidth="1"/>
    <col min="42" max="42" width="14.57421875" style="38" hidden="1" customWidth="1"/>
  </cols>
  <sheetData>
    <row r="1" spans="1:42" ht="17.25" customHeight="1">
      <c r="A1" s="3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2"/>
      <c r="P1" s="2"/>
      <c r="Q1" s="2"/>
      <c r="R1" s="2"/>
      <c r="S1" s="2"/>
      <c r="T1" s="2"/>
      <c r="U1" s="2"/>
      <c r="V1" s="2"/>
      <c r="W1" s="4"/>
      <c r="X1" s="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127"/>
      <c r="AK1" s="155"/>
      <c r="AL1" s="40"/>
      <c r="AM1" s="158"/>
      <c r="AN1" s="154" t="s">
        <v>114</v>
      </c>
      <c r="AO1" s="39"/>
      <c r="AP1" s="41"/>
    </row>
    <row r="2" spans="1:42" ht="12.75" customHeight="1">
      <c r="A2" s="3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2"/>
      <c r="P2" s="2"/>
      <c r="Q2" s="2"/>
      <c r="R2" s="2"/>
      <c r="S2" s="2"/>
      <c r="T2" s="2"/>
      <c r="U2" s="2"/>
      <c r="V2" s="2"/>
      <c r="W2" s="4"/>
      <c r="X2" s="6" t="s">
        <v>58</v>
      </c>
      <c r="Y2" s="7"/>
      <c r="Z2" s="7"/>
      <c r="AA2" s="7"/>
      <c r="AB2" s="4"/>
      <c r="AC2" s="4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39"/>
      <c r="AP2" s="41"/>
    </row>
    <row r="3" spans="1:42" ht="3.75" customHeight="1">
      <c r="A3" s="3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2"/>
      <c r="P3" s="2"/>
      <c r="Q3" s="2"/>
      <c r="R3" s="2"/>
      <c r="S3" s="2"/>
      <c r="T3" s="2"/>
      <c r="U3" s="2"/>
      <c r="V3" s="2"/>
      <c r="W3" s="4"/>
      <c r="X3" s="8"/>
      <c r="Y3" s="7"/>
      <c r="Z3" s="7"/>
      <c r="AA3" s="7"/>
      <c r="AB3" s="4"/>
      <c r="AC3" s="4"/>
      <c r="AD3" s="3"/>
      <c r="AE3" s="3"/>
      <c r="AF3" s="3"/>
      <c r="AG3" s="3"/>
      <c r="AH3" s="3"/>
      <c r="AI3" s="3"/>
      <c r="AJ3" s="3"/>
      <c r="AK3" s="3"/>
      <c r="AL3" s="3"/>
      <c r="AM3" s="3"/>
      <c r="AN3" s="157"/>
      <c r="AO3" s="39"/>
      <c r="AP3" s="41"/>
    </row>
    <row r="4" spans="1:42" ht="12.75" customHeight="1">
      <c r="A4" s="39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2"/>
      <c r="P4" s="2"/>
      <c r="Q4" s="2"/>
      <c r="R4" s="2"/>
      <c r="S4" s="2"/>
      <c r="T4" s="2"/>
      <c r="U4" s="2"/>
      <c r="V4" s="2"/>
      <c r="W4" s="4"/>
      <c r="X4" s="8"/>
      <c r="Y4" s="7"/>
      <c r="Z4" s="4"/>
      <c r="AA4" s="9"/>
      <c r="AB4" s="9" t="s">
        <v>59</v>
      </c>
      <c r="AC4" s="9"/>
      <c r="AD4" s="272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42"/>
      <c r="AP4" s="41"/>
    </row>
    <row r="5" spans="1:42" ht="18.75" customHeight="1">
      <c r="A5" s="3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2"/>
      <c r="P5" s="2"/>
      <c r="Q5" s="2"/>
      <c r="R5" s="2"/>
      <c r="S5" s="2"/>
      <c r="T5" s="2"/>
      <c r="U5" s="2"/>
      <c r="V5" s="2"/>
      <c r="W5" s="4"/>
      <c r="X5" s="6" t="s">
        <v>60</v>
      </c>
      <c r="Y5" s="7"/>
      <c r="Z5" s="7"/>
      <c r="AA5" s="7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157"/>
      <c r="AO5" s="39"/>
      <c r="AP5" s="41"/>
    </row>
    <row r="6" spans="1:42" ht="12.75" customHeight="1">
      <c r="A6" s="39"/>
      <c r="B6" s="11" t="s">
        <v>0</v>
      </c>
      <c r="C6" s="10"/>
      <c r="D6" s="10"/>
      <c r="E6" s="11"/>
      <c r="F6" s="1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2"/>
      <c r="Y6" s="12"/>
      <c r="Z6" s="12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39"/>
      <c r="AP6" s="41"/>
    </row>
    <row r="7" spans="1:42" ht="12" customHeight="1">
      <c r="A7" s="39"/>
      <c r="B7" s="14"/>
      <c r="C7" s="13" t="s">
        <v>1</v>
      </c>
      <c r="D7" s="13"/>
      <c r="E7" s="13"/>
      <c r="F7" s="13"/>
      <c r="G7" s="14"/>
      <c r="H7" s="14"/>
      <c r="I7" s="14"/>
      <c r="J7" s="14"/>
      <c r="K7" s="14"/>
      <c r="L7" s="14"/>
      <c r="M7" s="14"/>
      <c r="N7" s="14"/>
      <c r="O7" s="15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14"/>
      <c r="AC7" s="14"/>
      <c r="AD7" s="14"/>
      <c r="AE7" s="14"/>
      <c r="AF7" s="14"/>
      <c r="AG7" s="16"/>
      <c r="AH7" s="17" t="s">
        <v>3</v>
      </c>
      <c r="AI7" s="177"/>
      <c r="AJ7" s="14"/>
      <c r="AK7" s="14"/>
      <c r="AL7" s="14"/>
      <c r="AM7" s="14"/>
      <c r="AN7" s="14"/>
      <c r="AO7" s="39"/>
      <c r="AP7" s="41"/>
    </row>
    <row r="8" spans="1:42" ht="9.75" customHeight="1">
      <c r="A8" s="3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 t="s">
        <v>4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 t="s">
        <v>104</v>
      </c>
      <c r="AD8" s="18"/>
      <c r="AE8" s="18"/>
      <c r="AF8" s="18"/>
      <c r="AG8" s="20"/>
      <c r="AH8" s="20" t="s">
        <v>5</v>
      </c>
      <c r="AI8" s="18"/>
      <c r="AJ8" s="18"/>
      <c r="AK8" s="18"/>
      <c r="AL8" s="18"/>
      <c r="AM8" s="18"/>
      <c r="AN8" s="18"/>
      <c r="AO8" s="39"/>
      <c r="AP8" s="41"/>
    </row>
    <row r="9" spans="1:42" ht="12" customHeight="1">
      <c r="A9" s="39"/>
      <c r="B9" s="14"/>
      <c r="C9" s="13" t="s">
        <v>6</v>
      </c>
      <c r="D9" s="13"/>
      <c r="E9" s="13"/>
      <c r="F9" s="13"/>
      <c r="G9" s="14"/>
      <c r="H9" s="14"/>
      <c r="I9" s="14"/>
      <c r="J9" s="14"/>
      <c r="K9" s="14"/>
      <c r="L9" s="14"/>
      <c r="M9" s="14"/>
      <c r="N9" s="14"/>
      <c r="O9" s="14"/>
      <c r="P9" s="337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37"/>
      <c r="AD9" s="338"/>
      <c r="AE9" s="338"/>
      <c r="AF9" s="338"/>
      <c r="AG9" s="338"/>
      <c r="AH9" s="338"/>
      <c r="AI9" s="338"/>
      <c r="AJ9" s="338"/>
      <c r="AK9" s="338"/>
      <c r="AL9" s="338"/>
      <c r="AM9" s="338"/>
      <c r="AN9" s="171"/>
      <c r="AO9" s="39"/>
      <c r="AP9" s="41"/>
    </row>
    <row r="10" spans="1:42" ht="7.5" customHeight="1">
      <c r="A10" s="3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9"/>
      <c r="Q10" s="14"/>
      <c r="R10" s="19"/>
      <c r="S10" s="44" t="s">
        <v>7</v>
      </c>
      <c r="T10" s="22"/>
      <c r="U10" s="22"/>
      <c r="V10" s="16"/>
      <c r="W10" s="16"/>
      <c r="X10" s="16"/>
      <c r="Y10" s="22"/>
      <c r="Z10" s="14"/>
      <c r="AA10" s="14"/>
      <c r="AB10" s="14"/>
      <c r="AC10" s="14"/>
      <c r="AD10" s="14"/>
      <c r="AE10" s="14"/>
      <c r="AF10" s="14"/>
      <c r="AG10" s="19"/>
      <c r="AH10" s="19"/>
      <c r="AI10" s="14"/>
      <c r="AJ10" s="14"/>
      <c r="AK10" s="14"/>
      <c r="AL10" s="14"/>
      <c r="AM10" s="14"/>
      <c r="AN10" s="14"/>
      <c r="AO10" s="39"/>
      <c r="AP10" s="41"/>
    </row>
    <row r="11" spans="1:42" ht="9" customHeight="1">
      <c r="A11" s="3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23" t="s">
        <v>10</v>
      </c>
      <c r="S11" s="18"/>
      <c r="T11" s="18"/>
      <c r="U11" s="18"/>
      <c r="V11" s="20"/>
      <c r="W11" s="20"/>
      <c r="X11" s="21" t="s">
        <v>11</v>
      </c>
      <c r="Y11" s="18"/>
      <c r="Z11" s="18"/>
      <c r="AA11" s="18" t="s">
        <v>8</v>
      </c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289" t="s">
        <v>9</v>
      </c>
      <c r="AM11" s="289"/>
      <c r="AN11" s="18"/>
      <c r="AO11" s="39"/>
      <c r="AP11" s="41"/>
    </row>
    <row r="12" spans="1:42" ht="12" customHeight="1">
      <c r="A12" s="39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24" t="s">
        <v>2</v>
      </c>
      <c r="P12" s="349"/>
      <c r="Q12" s="350"/>
      <c r="R12" s="350"/>
      <c r="S12" s="350"/>
      <c r="T12" s="350"/>
      <c r="U12" s="350"/>
      <c r="V12" s="350"/>
      <c r="W12" s="14"/>
      <c r="X12" s="101"/>
      <c r="Y12" s="25" t="s">
        <v>2</v>
      </c>
      <c r="Z12" s="14"/>
      <c r="AA12" s="339"/>
      <c r="AB12" s="346"/>
      <c r="AC12" s="346"/>
      <c r="AD12" s="346"/>
      <c r="AE12" s="346"/>
      <c r="AF12" s="346"/>
      <c r="AG12" s="346"/>
      <c r="AH12" s="356"/>
      <c r="AI12" s="356"/>
      <c r="AJ12" s="356"/>
      <c r="AK12" s="173"/>
      <c r="AL12" s="336"/>
      <c r="AM12" s="336"/>
      <c r="AN12" s="14"/>
      <c r="AO12" s="39"/>
      <c r="AP12" s="41"/>
    </row>
    <row r="13" spans="1:42" ht="9.75" customHeight="1">
      <c r="A13" s="3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 t="s">
        <v>12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 t="s">
        <v>9</v>
      </c>
      <c r="AB13" s="18"/>
      <c r="AC13" s="18"/>
      <c r="AD13" s="18" t="s">
        <v>13</v>
      </c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39"/>
      <c r="AP13" s="41"/>
    </row>
    <row r="14" spans="1:42" ht="12" customHeight="1">
      <c r="A14" s="39"/>
      <c r="B14" s="14"/>
      <c r="C14" s="13" t="s">
        <v>14</v>
      </c>
      <c r="D14" s="13"/>
      <c r="E14" s="13"/>
      <c r="F14" s="13"/>
      <c r="G14" s="14"/>
      <c r="H14" s="14"/>
      <c r="I14" s="14"/>
      <c r="J14" s="14"/>
      <c r="K14" s="14"/>
      <c r="L14" s="14"/>
      <c r="M14" s="14"/>
      <c r="N14" s="14"/>
      <c r="O14" s="2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14"/>
      <c r="AA14" s="101"/>
      <c r="AB14" s="14"/>
      <c r="AC14" s="14"/>
      <c r="AD14" s="339"/>
      <c r="AE14" s="340"/>
      <c r="AF14" s="340"/>
      <c r="AG14" s="340"/>
      <c r="AH14" s="340"/>
      <c r="AI14" s="340"/>
      <c r="AJ14" s="340"/>
      <c r="AK14" s="340"/>
      <c r="AL14" s="340"/>
      <c r="AM14" s="340"/>
      <c r="AN14" s="172"/>
      <c r="AO14" s="39"/>
      <c r="AP14" s="41"/>
    </row>
    <row r="15" spans="1:42" ht="11.25" customHeight="1">
      <c r="A15" s="39"/>
      <c r="B15" s="159" t="s">
        <v>115</v>
      </c>
      <c r="C15" s="168"/>
      <c r="D15" s="13"/>
      <c r="E15" s="13"/>
      <c r="F15" s="13"/>
      <c r="G15" s="14"/>
      <c r="H15" s="14"/>
      <c r="I15" s="14"/>
      <c r="J15" s="14"/>
      <c r="K15" s="14"/>
      <c r="L15" s="14"/>
      <c r="M15" s="14"/>
      <c r="N15" s="14"/>
      <c r="O15" s="26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4"/>
      <c r="AA15" s="167"/>
      <c r="AB15" s="14"/>
      <c r="AC15" s="14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39"/>
      <c r="AP15" s="41"/>
    </row>
    <row r="16" spans="1:42" ht="12" customHeight="1">
      <c r="A16" s="39"/>
      <c r="B16" s="18" t="s">
        <v>109</v>
      </c>
      <c r="C16" s="13"/>
      <c r="D16" s="13"/>
      <c r="E16" s="13"/>
      <c r="F16" s="13"/>
      <c r="G16" s="14"/>
      <c r="H16" s="14"/>
      <c r="I16" s="14"/>
      <c r="J16" s="14"/>
      <c r="K16" s="14"/>
      <c r="L16" s="14"/>
      <c r="M16" s="14"/>
      <c r="N16" s="14"/>
      <c r="O16" s="26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14"/>
      <c r="AA16" s="168"/>
      <c r="AB16" s="168"/>
      <c r="AC16" s="168"/>
      <c r="AD16" s="167"/>
      <c r="AE16" s="167"/>
      <c r="AF16" s="169"/>
      <c r="AG16" s="169" t="s">
        <v>110</v>
      </c>
      <c r="AH16" s="167"/>
      <c r="AI16" s="167"/>
      <c r="AJ16" s="174"/>
      <c r="AK16" s="174"/>
      <c r="AL16" s="287"/>
      <c r="AM16" s="287"/>
      <c r="AN16" s="170"/>
      <c r="AO16" s="39"/>
      <c r="AP16" s="41"/>
    </row>
    <row r="17" spans="1:42" ht="12" customHeight="1">
      <c r="A17" s="39"/>
      <c r="B17" s="11" t="s">
        <v>70</v>
      </c>
      <c r="C17" s="10"/>
      <c r="D17" s="10"/>
      <c r="E17" s="11"/>
      <c r="F17" s="11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39"/>
      <c r="AP17" s="41"/>
    </row>
    <row r="18" spans="1:42" ht="9.75" customHeight="1">
      <c r="A18" s="3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4"/>
      <c r="Q18" s="19"/>
      <c r="R18" s="14"/>
      <c r="S18" s="22"/>
      <c r="T18" s="22"/>
      <c r="U18" s="22"/>
      <c r="V18" s="19"/>
      <c r="W18" s="19"/>
      <c r="X18" s="21" t="s">
        <v>107</v>
      </c>
      <c r="Y18" s="19"/>
      <c r="Z18" s="19"/>
      <c r="AA18" s="21" t="s">
        <v>17</v>
      </c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39"/>
      <c r="AP18" s="41"/>
    </row>
    <row r="19" spans="1:42" ht="8.25" customHeight="1">
      <c r="A19" s="3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4"/>
      <c r="Q19" s="19"/>
      <c r="R19" s="14"/>
      <c r="S19" s="289" t="s">
        <v>81</v>
      </c>
      <c r="T19" s="178"/>
      <c r="U19" s="178"/>
      <c r="V19" s="19"/>
      <c r="W19" s="19"/>
      <c r="X19" s="21" t="s">
        <v>108</v>
      </c>
      <c r="Y19" s="19"/>
      <c r="Z19" s="19"/>
      <c r="AA19" s="21" t="s">
        <v>18</v>
      </c>
      <c r="AB19" s="19"/>
      <c r="AC19" s="290" t="s">
        <v>83</v>
      </c>
      <c r="AD19" s="293"/>
      <c r="AE19" s="290" t="s">
        <v>84</v>
      </c>
      <c r="AF19" s="268"/>
      <c r="AG19" s="268"/>
      <c r="AH19" s="268"/>
      <c r="AI19" s="268"/>
      <c r="AJ19" s="46"/>
      <c r="AK19" s="19"/>
      <c r="AL19" s="19"/>
      <c r="AM19" s="19"/>
      <c r="AN19" s="19"/>
      <c r="AO19" s="39"/>
      <c r="AP19" s="41"/>
    </row>
    <row r="20" spans="1:42" ht="12" customHeight="1">
      <c r="A20" s="3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291"/>
      <c r="T20" s="292"/>
      <c r="U20" s="292"/>
      <c r="V20" s="47"/>
      <c r="W20" s="291"/>
      <c r="X20" s="292"/>
      <c r="Y20" s="292"/>
      <c r="Z20" s="47"/>
      <c r="AA20" s="164"/>
      <c r="AB20" s="48"/>
      <c r="AC20" s="283">
        <v>555</v>
      </c>
      <c r="AD20" s="284"/>
      <c r="AE20" s="49"/>
      <c r="AF20" s="283">
        <v>1</v>
      </c>
      <c r="AG20" s="284"/>
      <c r="AH20" s="284"/>
      <c r="AI20" s="30"/>
      <c r="AJ20" s="30"/>
      <c r="AK20" s="30"/>
      <c r="AL20" s="30"/>
      <c r="AM20" s="30"/>
      <c r="AN20" s="30"/>
      <c r="AO20" s="39"/>
      <c r="AP20" s="165">
        <f aca="true" t="shared" si="0" ref="AP20:AP25">+AC20-AF20</f>
        <v>554</v>
      </c>
    </row>
    <row r="21" spans="1:42" ht="12" customHeight="1">
      <c r="A21" s="39"/>
      <c r="B21" s="14"/>
      <c r="C21" s="31" t="s">
        <v>19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>
        <v>0</v>
      </c>
      <c r="Q21" s="14"/>
      <c r="R21" s="14"/>
      <c r="S21" s="291"/>
      <c r="T21" s="292"/>
      <c r="U21" s="292"/>
      <c r="V21" s="29"/>
      <c r="W21" s="291"/>
      <c r="X21" s="292"/>
      <c r="Y21" s="292"/>
      <c r="Z21" s="29"/>
      <c r="AA21" s="164"/>
      <c r="AB21" s="14"/>
      <c r="AC21" s="283"/>
      <c r="AD21" s="284"/>
      <c r="AE21" s="49"/>
      <c r="AF21" s="283"/>
      <c r="AG21" s="284"/>
      <c r="AH21" s="284"/>
      <c r="AI21" s="30"/>
      <c r="AJ21" s="30"/>
      <c r="AK21" s="30"/>
      <c r="AL21" s="30"/>
      <c r="AM21" s="30"/>
      <c r="AN21" s="30"/>
      <c r="AO21" s="39"/>
      <c r="AP21" s="165">
        <f t="shared" si="0"/>
        <v>0</v>
      </c>
    </row>
    <row r="22" spans="1:42" ht="12" customHeight="1">
      <c r="A22" s="39"/>
      <c r="B22" s="14"/>
      <c r="C22" s="31" t="s">
        <v>20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291"/>
      <c r="T22" s="292"/>
      <c r="U22" s="292"/>
      <c r="V22" s="29"/>
      <c r="W22" s="291"/>
      <c r="X22" s="292"/>
      <c r="Y22" s="292"/>
      <c r="Z22" s="29"/>
      <c r="AA22" s="164"/>
      <c r="AB22" s="14"/>
      <c r="AC22" s="283"/>
      <c r="AD22" s="284"/>
      <c r="AE22" s="49"/>
      <c r="AF22" s="283"/>
      <c r="AG22" s="284"/>
      <c r="AH22" s="284"/>
      <c r="AI22" s="30"/>
      <c r="AJ22" s="30"/>
      <c r="AK22" s="30"/>
      <c r="AL22" s="30"/>
      <c r="AM22" s="30"/>
      <c r="AN22" s="30"/>
      <c r="AO22" s="39"/>
      <c r="AP22" s="165">
        <f t="shared" si="0"/>
        <v>0</v>
      </c>
    </row>
    <row r="23" spans="1:42" ht="12" customHeight="1">
      <c r="A23" s="39"/>
      <c r="B23" s="14"/>
      <c r="C23" s="31" t="s">
        <v>21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291"/>
      <c r="T23" s="292"/>
      <c r="U23" s="292"/>
      <c r="V23" s="29"/>
      <c r="W23" s="291"/>
      <c r="X23" s="292"/>
      <c r="Y23" s="292"/>
      <c r="Z23" s="29"/>
      <c r="AA23" s="164"/>
      <c r="AB23" s="14"/>
      <c r="AC23" s="283"/>
      <c r="AD23" s="284"/>
      <c r="AE23" s="49"/>
      <c r="AF23" s="283"/>
      <c r="AG23" s="284"/>
      <c r="AH23" s="284"/>
      <c r="AI23" s="30"/>
      <c r="AJ23" s="30"/>
      <c r="AK23" s="30"/>
      <c r="AL23" s="30"/>
      <c r="AM23" s="30"/>
      <c r="AN23" s="30"/>
      <c r="AO23" s="39"/>
      <c r="AP23" s="165">
        <f t="shared" si="0"/>
        <v>0</v>
      </c>
    </row>
    <row r="24" spans="1:42" ht="12" customHeight="1">
      <c r="A24" s="39"/>
      <c r="B24" s="14"/>
      <c r="C24" s="31"/>
      <c r="D24" s="31"/>
      <c r="E24" s="32"/>
      <c r="F24" s="32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291"/>
      <c r="T24" s="292"/>
      <c r="U24" s="292"/>
      <c r="V24" s="29"/>
      <c r="W24" s="291"/>
      <c r="X24" s="292"/>
      <c r="Y24" s="292"/>
      <c r="Z24" s="29"/>
      <c r="AA24" s="164"/>
      <c r="AB24" s="14"/>
      <c r="AC24" s="283"/>
      <c r="AD24" s="284"/>
      <c r="AE24" s="49"/>
      <c r="AF24" s="283"/>
      <c r="AG24" s="284"/>
      <c r="AH24" s="284"/>
      <c r="AI24" s="30"/>
      <c r="AJ24" s="30"/>
      <c r="AK24" s="30"/>
      <c r="AL24" s="30"/>
      <c r="AM24" s="30"/>
      <c r="AN24" s="30"/>
      <c r="AO24" s="39"/>
      <c r="AP24" s="165">
        <f t="shared" si="0"/>
        <v>0</v>
      </c>
    </row>
    <row r="25" spans="1:42" ht="12" customHeight="1">
      <c r="A25" s="39"/>
      <c r="B25" s="14"/>
      <c r="C25" s="22"/>
      <c r="D25" s="22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291"/>
      <c r="T25" s="292"/>
      <c r="U25" s="292"/>
      <c r="V25" s="29"/>
      <c r="W25" s="291"/>
      <c r="X25" s="292"/>
      <c r="Y25" s="292"/>
      <c r="Z25" s="29"/>
      <c r="AA25" s="164"/>
      <c r="AB25" s="14"/>
      <c r="AC25" s="294"/>
      <c r="AD25" s="295"/>
      <c r="AE25" s="49"/>
      <c r="AF25" s="294"/>
      <c r="AG25" s="295"/>
      <c r="AH25" s="295"/>
      <c r="AI25" s="33" t="s">
        <v>22</v>
      </c>
      <c r="AJ25" s="50" t="s">
        <v>23</v>
      </c>
      <c r="AK25" s="51"/>
      <c r="AL25" s="51"/>
      <c r="AM25" s="51"/>
      <c r="AN25" s="33"/>
      <c r="AO25" s="39"/>
      <c r="AP25" s="165">
        <f t="shared" si="0"/>
        <v>0</v>
      </c>
    </row>
    <row r="26" spans="1:42" ht="12" customHeight="1">
      <c r="A26" s="39"/>
      <c r="B26" s="14"/>
      <c r="C26" s="14"/>
      <c r="D26" s="14"/>
      <c r="E26" s="20" t="s">
        <v>61</v>
      </c>
      <c r="F26" s="20"/>
      <c r="G26" s="14"/>
      <c r="H26" s="19"/>
      <c r="I26" s="14"/>
      <c r="J26" s="18"/>
      <c r="K26" s="18" t="s">
        <v>24</v>
      </c>
      <c r="L26" s="18"/>
      <c r="M26" s="18"/>
      <c r="N26" s="18"/>
      <c r="O26" s="18"/>
      <c r="P26" s="14"/>
      <c r="Q26" s="18"/>
      <c r="R26" s="14"/>
      <c r="S26" s="14"/>
      <c r="T26" s="14"/>
      <c r="U26" s="14"/>
      <c r="V26" s="14"/>
      <c r="W26" s="14"/>
      <c r="X26" s="14"/>
      <c r="Y26" s="14"/>
      <c r="Z26" s="14"/>
      <c r="AA26" s="32" t="s">
        <v>25</v>
      </c>
      <c r="AB26" s="34" t="s">
        <v>26</v>
      </c>
      <c r="AC26" s="209">
        <f>IF(AC20="","",SUM(AC20:AD25))</f>
        <v>555</v>
      </c>
      <c r="AD26" s="210"/>
      <c r="AE26" s="36" t="s">
        <v>27</v>
      </c>
      <c r="AF26" s="209">
        <f>IF(AF20="","",SUM(AF20:AH25))</f>
        <v>1</v>
      </c>
      <c r="AG26" s="210"/>
      <c r="AH26" s="210"/>
      <c r="AI26" s="130" t="str">
        <f>IF(AP26=0,"",IF(AP26&gt;0,"+","-"))</f>
        <v>+</v>
      </c>
      <c r="AJ26" s="211">
        <f>IF(AP26=0,"",IF(AP26&gt;0,AP26,-AP26))</f>
        <v>554</v>
      </c>
      <c r="AK26" s="212"/>
      <c r="AL26" s="212"/>
      <c r="AM26" s="212"/>
      <c r="AN26" s="213"/>
      <c r="AO26" s="39"/>
      <c r="AP26" s="166">
        <f>SUM(AP20:AP25)</f>
        <v>554</v>
      </c>
    </row>
    <row r="27" spans="1:42" ht="14.25">
      <c r="A27" s="39"/>
      <c r="B27" s="343" t="s">
        <v>121</v>
      </c>
      <c r="C27" s="344"/>
      <c r="D27" s="344"/>
      <c r="E27" s="344"/>
      <c r="F27" s="14"/>
      <c r="G27" s="14"/>
      <c r="H27" s="14"/>
      <c r="I27" s="14"/>
      <c r="J27" s="14"/>
      <c r="K27" s="371"/>
      <c r="L27" s="372"/>
      <c r="M27" s="372"/>
      <c r="N27" s="372"/>
      <c r="O27" s="372"/>
      <c r="P27" s="372"/>
      <c r="Q27" s="372"/>
      <c r="R27" s="372"/>
      <c r="S27" s="372"/>
      <c r="T27" s="372"/>
      <c r="U27" s="372"/>
      <c r="V27" s="372"/>
      <c r="W27" s="372"/>
      <c r="X27" s="372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39"/>
      <c r="AP27" s="165"/>
    </row>
    <row r="28" spans="1:42" ht="12" customHeight="1">
      <c r="A28" s="39"/>
      <c r="B28" s="11" t="s">
        <v>69</v>
      </c>
      <c r="C28" s="10"/>
      <c r="D28" s="10"/>
      <c r="E28" s="11"/>
      <c r="F28" s="11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39"/>
      <c r="AP28" s="165"/>
    </row>
    <row r="29" spans="1:42" ht="9" customHeight="1">
      <c r="A29" s="39"/>
      <c r="B29" s="289" t="s">
        <v>15</v>
      </c>
      <c r="C29" s="289"/>
      <c r="D29" s="22"/>
      <c r="E29" s="289" t="s">
        <v>28</v>
      </c>
      <c r="F29" s="289"/>
      <c r="G29" s="289"/>
      <c r="H29" s="22"/>
      <c r="I29" s="22"/>
      <c r="J29" s="22"/>
      <c r="K29" s="22"/>
      <c r="L29" s="22"/>
      <c r="M29" s="22"/>
      <c r="N29" s="22"/>
      <c r="O29" s="23" t="s">
        <v>80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1" t="s">
        <v>29</v>
      </c>
      <c r="AA29" s="22"/>
      <c r="AB29" s="22"/>
      <c r="AC29" s="22"/>
      <c r="AD29" s="22"/>
      <c r="AE29" s="19"/>
      <c r="AF29" s="22"/>
      <c r="AG29" s="22"/>
      <c r="AH29" s="22"/>
      <c r="AI29" s="22"/>
      <c r="AJ29" s="22"/>
      <c r="AK29" s="22"/>
      <c r="AL29" s="22"/>
      <c r="AM29" s="22"/>
      <c r="AN29" s="22"/>
      <c r="AO29" s="39"/>
      <c r="AP29" s="165"/>
    </row>
    <row r="30" spans="1:42" ht="7.5" customHeight="1">
      <c r="A30" s="39"/>
      <c r="B30" s="224" t="s">
        <v>30</v>
      </c>
      <c r="C30" s="224"/>
      <c r="D30" s="143"/>
      <c r="E30" s="224" t="s">
        <v>31</v>
      </c>
      <c r="F30" s="224"/>
      <c r="G30" s="224"/>
      <c r="H30" s="143"/>
      <c r="I30" s="143"/>
      <c r="J30" s="143"/>
      <c r="K30" s="143"/>
      <c r="L30" s="143"/>
      <c r="M30" s="143"/>
      <c r="N30" s="143"/>
      <c r="O30" s="143"/>
      <c r="P30" s="143"/>
      <c r="Q30" s="144" t="s">
        <v>32</v>
      </c>
      <c r="R30" s="143"/>
      <c r="S30" s="143"/>
      <c r="T30" s="143"/>
      <c r="U30" s="143"/>
      <c r="V30" s="143"/>
      <c r="W30" s="144" t="s">
        <v>33</v>
      </c>
      <c r="X30" s="144"/>
      <c r="Y30" s="145"/>
      <c r="Z30" s="146"/>
      <c r="AA30" s="144" t="s">
        <v>34</v>
      </c>
      <c r="AB30" s="143"/>
      <c r="AC30" s="226" t="s">
        <v>83</v>
      </c>
      <c r="AD30" s="227"/>
      <c r="AE30" s="226" t="s">
        <v>84</v>
      </c>
      <c r="AF30" s="228"/>
      <c r="AG30" s="228"/>
      <c r="AH30" s="228"/>
      <c r="AI30" s="228"/>
      <c r="AJ30" s="22"/>
      <c r="AK30" s="22"/>
      <c r="AL30" s="22"/>
      <c r="AM30" s="22"/>
      <c r="AN30" s="22"/>
      <c r="AO30" s="39"/>
      <c r="AP30" s="165"/>
    </row>
    <row r="31" spans="1:42" ht="12" customHeight="1">
      <c r="A31" s="39"/>
      <c r="B31" s="311"/>
      <c r="C31" s="312"/>
      <c r="D31" s="52"/>
      <c r="E31" s="291"/>
      <c r="F31" s="301"/>
      <c r="G31" s="301"/>
      <c r="H31" s="14"/>
      <c r="I31" s="35"/>
      <c r="J31" s="35"/>
      <c r="K31" s="291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14"/>
      <c r="W31" s="291"/>
      <c r="X31" s="328"/>
      <c r="Y31" s="328"/>
      <c r="Z31" s="48"/>
      <c r="AA31" s="102"/>
      <c r="AB31" s="48"/>
      <c r="AC31" s="283">
        <v>666</v>
      </c>
      <c r="AD31" s="284"/>
      <c r="AE31" s="49"/>
      <c r="AF31" s="283">
        <v>2</v>
      </c>
      <c r="AG31" s="284"/>
      <c r="AH31" s="284"/>
      <c r="AI31" s="30"/>
      <c r="AJ31" s="30"/>
      <c r="AK31" s="30"/>
      <c r="AL31" s="30"/>
      <c r="AM31" s="30"/>
      <c r="AN31" s="30"/>
      <c r="AO31" s="39"/>
      <c r="AP31" s="165">
        <f>+AC31-AF31</f>
        <v>664</v>
      </c>
    </row>
    <row r="32" spans="1:42" ht="12" customHeight="1">
      <c r="A32" s="39"/>
      <c r="B32" s="311"/>
      <c r="C32" s="312"/>
      <c r="D32" s="52"/>
      <c r="E32" s="291"/>
      <c r="F32" s="301"/>
      <c r="G32" s="301"/>
      <c r="H32" s="14"/>
      <c r="I32" s="35" t="s">
        <v>2</v>
      </c>
      <c r="J32" s="35"/>
      <c r="K32" s="291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14"/>
      <c r="W32" s="291"/>
      <c r="X32" s="328"/>
      <c r="Y32" s="328"/>
      <c r="Z32" s="48"/>
      <c r="AA32" s="102"/>
      <c r="AB32" s="48"/>
      <c r="AC32" s="283"/>
      <c r="AD32" s="284"/>
      <c r="AE32" s="49"/>
      <c r="AF32" s="283"/>
      <c r="AG32" s="284"/>
      <c r="AH32" s="284"/>
      <c r="AI32" s="30"/>
      <c r="AJ32" s="30"/>
      <c r="AK32" s="30"/>
      <c r="AL32" s="30"/>
      <c r="AM32" s="30"/>
      <c r="AN32" s="30"/>
      <c r="AO32" s="39"/>
      <c r="AP32" s="165">
        <f>+AC32-AF32</f>
        <v>0</v>
      </c>
    </row>
    <row r="33" spans="1:42" ht="12" customHeight="1">
      <c r="A33" s="39"/>
      <c r="B33" s="311"/>
      <c r="C33" s="312"/>
      <c r="D33" s="52"/>
      <c r="E33" s="291"/>
      <c r="F33" s="301"/>
      <c r="G33" s="301"/>
      <c r="H33" s="14"/>
      <c r="I33" s="35" t="s">
        <v>2</v>
      </c>
      <c r="J33" s="35"/>
      <c r="K33" s="291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14"/>
      <c r="W33" s="291"/>
      <c r="X33" s="328"/>
      <c r="Y33" s="328"/>
      <c r="Z33" s="48"/>
      <c r="AA33" s="102"/>
      <c r="AB33" s="48"/>
      <c r="AC33" s="283"/>
      <c r="AD33" s="284"/>
      <c r="AE33" s="49"/>
      <c r="AF33" s="283"/>
      <c r="AG33" s="284"/>
      <c r="AH33" s="284"/>
      <c r="AI33" s="30"/>
      <c r="AJ33" s="30"/>
      <c r="AK33" s="30"/>
      <c r="AL33" s="30"/>
      <c r="AM33" s="30"/>
      <c r="AN33" s="30"/>
      <c r="AO33" s="39"/>
      <c r="AP33" s="165">
        <f>+AC33-AF33</f>
        <v>0</v>
      </c>
    </row>
    <row r="34" spans="1:42" ht="12" customHeight="1">
      <c r="A34" s="39"/>
      <c r="B34" s="309"/>
      <c r="C34" s="310"/>
      <c r="D34" s="52"/>
      <c r="E34" s="291"/>
      <c r="F34" s="301"/>
      <c r="G34" s="301"/>
      <c r="H34" s="14"/>
      <c r="I34" s="35" t="s">
        <v>2</v>
      </c>
      <c r="J34" s="35"/>
      <c r="K34" s="291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14"/>
      <c r="W34" s="291"/>
      <c r="X34" s="328"/>
      <c r="Y34" s="328"/>
      <c r="Z34" s="48"/>
      <c r="AA34" s="102"/>
      <c r="AB34" s="48"/>
      <c r="AC34" s="294"/>
      <c r="AD34" s="295"/>
      <c r="AE34" s="49"/>
      <c r="AF34" s="283"/>
      <c r="AG34" s="284"/>
      <c r="AH34" s="284"/>
      <c r="AI34" s="33" t="s">
        <v>22</v>
      </c>
      <c r="AJ34" s="50" t="s">
        <v>35</v>
      </c>
      <c r="AK34" s="51"/>
      <c r="AL34" s="51"/>
      <c r="AM34" s="51"/>
      <c r="AN34" s="33"/>
      <c r="AO34" s="39"/>
      <c r="AP34" s="165">
        <f>+AC34-AF34</f>
        <v>0</v>
      </c>
    </row>
    <row r="35" spans="1:42" ht="12.75" customHeight="1">
      <c r="A35" s="39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53" t="s">
        <v>25</v>
      </c>
      <c r="AB35" s="54" t="s">
        <v>36</v>
      </c>
      <c r="AC35" s="209">
        <f>IF(AC31="","",SUM(AC31:AD34))</f>
        <v>666</v>
      </c>
      <c r="AD35" s="210"/>
      <c r="AE35" s="55" t="s">
        <v>37</v>
      </c>
      <c r="AF35" s="209">
        <f>IF(AF31="","",SUM(AF31:AH34))</f>
        <v>2</v>
      </c>
      <c r="AG35" s="210"/>
      <c r="AH35" s="210"/>
      <c r="AI35" s="130" t="str">
        <f>IF(AP35=0,"",IF(AP35&gt;0,"+","-"))</f>
        <v>+</v>
      </c>
      <c r="AJ35" s="211">
        <f>IF(AP35=0,"",IF(AP35&gt;0,AP35,-AP35))</f>
        <v>664</v>
      </c>
      <c r="AK35" s="212"/>
      <c r="AL35" s="212"/>
      <c r="AM35" s="212"/>
      <c r="AN35" s="213"/>
      <c r="AO35" s="39"/>
      <c r="AP35" s="166">
        <f>SUM(AP31:AP34)</f>
        <v>664</v>
      </c>
    </row>
    <row r="36" spans="1:42" ht="12" customHeight="1">
      <c r="A36" s="39"/>
      <c r="B36" s="11" t="s">
        <v>68</v>
      </c>
      <c r="C36" s="10"/>
      <c r="D36" s="11"/>
      <c r="E36" s="11"/>
      <c r="F36" s="11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39"/>
      <c r="AP36" s="165"/>
    </row>
    <row r="37" spans="1:42" ht="7.5" customHeight="1">
      <c r="A37" s="39"/>
      <c r="B37" s="224" t="s">
        <v>15</v>
      </c>
      <c r="C37" s="237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66"/>
      <c r="W37" s="66"/>
      <c r="X37" s="66"/>
      <c r="Y37" s="143"/>
      <c r="Z37" s="66"/>
      <c r="AA37" s="145" t="s">
        <v>17</v>
      </c>
      <c r="AB37" s="19"/>
      <c r="AC37" s="19"/>
      <c r="AD37" s="22"/>
      <c r="AE37" s="19"/>
      <c r="AF37" s="22"/>
      <c r="AG37" s="22"/>
      <c r="AH37" s="22"/>
      <c r="AI37" s="22"/>
      <c r="AJ37" s="22"/>
      <c r="AK37" s="22"/>
      <c r="AL37" s="22"/>
      <c r="AM37" s="22"/>
      <c r="AN37" s="22"/>
      <c r="AO37" s="39"/>
      <c r="AP37" s="165"/>
    </row>
    <row r="38" spans="1:42" ht="8.25" customHeight="1">
      <c r="A38" s="39"/>
      <c r="B38" s="289" t="s">
        <v>38</v>
      </c>
      <c r="C38" s="306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3" t="s">
        <v>81</v>
      </c>
      <c r="T38" s="22"/>
      <c r="U38" s="22"/>
      <c r="V38" s="19"/>
      <c r="W38" s="19"/>
      <c r="X38" s="21" t="s">
        <v>112</v>
      </c>
      <c r="Y38" s="22"/>
      <c r="Z38" s="19"/>
      <c r="AA38" s="21" t="s">
        <v>18</v>
      </c>
      <c r="AB38" s="19"/>
      <c r="AC38" s="290" t="s">
        <v>83</v>
      </c>
      <c r="AD38" s="293"/>
      <c r="AE38" s="290" t="s">
        <v>84</v>
      </c>
      <c r="AF38" s="268"/>
      <c r="AG38" s="268"/>
      <c r="AH38" s="268"/>
      <c r="AI38" s="268"/>
      <c r="AJ38" s="22"/>
      <c r="AK38" s="22"/>
      <c r="AL38" s="22"/>
      <c r="AM38" s="22"/>
      <c r="AN38" s="22"/>
      <c r="AO38" s="39"/>
      <c r="AP38" s="165"/>
    </row>
    <row r="39" spans="1:42" ht="11.25" customHeight="1">
      <c r="A39" s="39"/>
      <c r="B39" s="307"/>
      <c r="C39" s="308"/>
      <c r="D39" s="52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291"/>
      <c r="T39" s="313"/>
      <c r="U39" s="313"/>
      <c r="V39" s="48"/>
      <c r="W39" s="291"/>
      <c r="X39" s="291"/>
      <c r="Y39" s="291"/>
      <c r="Z39" s="48"/>
      <c r="AA39" s="164"/>
      <c r="AB39" s="48"/>
      <c r="AC39" s="285">
        <v>777</v>
      </c>
      <c r="AD39" s="286"/>
      <c r="AE39" s="49"/>
      <c r="AF39" s="285">
        <v>3</v>
      </c>
      <c r="AG39" s="286"/>
      <c r="AH39" s="286"/>
      <c r="AI39" s="48"/>
      <c r="AJ39" s="48"/>
      <c r="AK39" s="48"/>
      <c r="AL39" s="48"/>
      <c r="AM39" s="48"/>
      <c r="AN39" s="48"/>
      <c r="AO39" s="39"/>
      <c r="AP39" s="165">
        <f>+AC39-AF39</f>
        <v>774</v>
      </c>
    </row>
    <row r="40" spans="1:42" ht="11.25" customHeight="1">
      <c r="A40" s="39"/>
      <c r="B40" s="304"/>
      <c r="C40" s="305"/>
      <c r="D40" s="52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326"/>
      <c r="T40" s="327"/>
      <c r="U40" s="327"/>
      <c r="V40" s="48"/>
      <c r="W40" s="291"/>
      <c r="X40" s="291"/>
      <c r="Y40" s="291"/>
      <c r="Z40" s="48"/>
      <c r="AA40" s="164"/>
      <c r="AB40" s="48"/>
      <c r="AC40" s="285"/>
      <c r="AD40" s="286"/>
      <c r="AE40" s="49"/>
      <c r="AF40" s="285"/>
      <c r="AG40" s="286"/>
      <c r="AH40" s="286"/>
      <c r="AI40" s="48"/>
      <c r="AJ40" s="48"/>
      <c r="AK40" s="48"/>
      <c r="AL40" s="48"/>
      <c r="AM40" s="48"/>
      <c r="AN40" s="48"/>
      <c r="AO40" s="39"/>
      <c r="AP40" s="165">
        <f>+AC40-AF40</f>
        <v>0</v>
      </c>
    </row>
    <row r="41" spans="1:42" ht="11.25" customHeight="1">
      <c r="A41" s="39"/>
      <c r="B41" s="304"/>
      <c r="C41" s="305"/>
      <c r="D41" s="52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326"/>
      <c r="T41" s="327"/>
      <c r="U41" s="327"/>
      <c r="V41" s="48"/>
      <c r="W41" s="291"/>
      <c r="X41" s="291"/>
      <c r="Y41" s="291"/>
      <c r="Z41" s="48"/>
      <c r="AA41" s="164"/>
      <c r="AB41" s="48"/>
      <c r="AC41" s="285"/>
      <c r="AD41" s="286"/>
      <c r="AE41" s="49"/>
      <c r="AF41" s="285"/>
      <c r="AG41" s="286"/>
      <c r="AH41" s="286"/>
      <c r="AI41" s="48"/>
      <c r="AJ41" s="48"/>
      <c r="AK41" s="48"/>
      <c r="AL41" s="48"/>
      <c r="AM41" s="48"/>
      <c r="AN41" s="48"/>
      <c r="AO41" s="39"/>
      <c r="AP41" s="165">
        <f>+AC41-AF41</f>
        <v>0</v>
      </c>
    </row>
    <row r="42" spans="1:42" ht="11.25" customHeight="1">
      <c r="A42" s="39"/>
      <c r="B42" s="304"/>
      <c r="C42" s="305"/>
      <c r="D42" s="52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326"/>
      <c r="T42" s="327"/>
      <c r="U42" s="327"/>
      <c r="V42" s="48"/>
      <c r="W42" s="291"/>
      <c r="X42" s="291"/>
      <c r="Y42" s="291"/>
      <c r="Z42" s="48"/>
      <c r="AA42" s="164"/>
      <c r="AB42" s="48"/>
      <c r="AC42" s="299"/>
      <c r="AD42" s="300"/>
      <c r="AE42" s="49"/>
      <c r="AF42" s="299"/>
      <c r="AG42" s="300"/>
      <c r="AH42" s="300"/>
      <c r="AI42" s="56" t="s">
        <v>22</v>
      </c>
      <c r="AJ42" s="57" t="s">
        <v>39</v>
      </c>
      <c r="AK42" s="58"/>
      <c r="AL42" s="58"/>
      <c r="AM42" s="58"/>
      <c r="AN42" s="56"/>
      <c r="AO42" s="39"/>
      <c r="AP42" s="165">
        <f>+AC42-AF42</f>
        <v>0</v>
      </c>
    </row>
    <row r="43" spans="1:42" ht="12" customHeight="1">
      <c r="A43" s="39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53" t="s">
        <v>25</v>
      </c>
      <c r="AB43" s="54" t="s">
        <v>40</v>
      </c>
      <c r="AC43" s="209">
        <f>IF(AC39="","",SUM(AC39:AD42))</f>
        <v>777</v>
      </c>
      <c r="AD43" s="210"/>
      <c r="AE43" s="55" t="s">
        <v>41</v>
      </c>
      <c r="AF43" s="209">
        <f>IF(AF39="","",SUM(AF39:AH42))</f>
        <v>3</v>
      </c>
      <c r="AG43" s="210"/>
      <c r="AH43" s="324"/>
      <c r="AI43" s="130" t="str">
        <f>IF(AP43=0,"",IF(AP43&gt;0,"+","-"))</f>
        <v>+</v>
      </c>
      <c r="AJ43" s="211">
        <f>IF(AP43=0,"",IF(AP43&gt;0,AP43,-AP43))</f>
        <v>774</v>
      </c>
      <c r="AK43" s="212"/>
      <c r="AL43" s="212"/>
      <c r="AM43" s="212"/>
      <c r="AN43" s="213"/>
      <c r="AO43" s="39"/>
      <c r="AP43" s="166">
        <f>SUM(AP39:AP42)</f>
        <v>774</v>
      </c>
    </row>
    <row r="44" spans="1:42" ht="11.25" customHeight="1">
      <c r="A44" s="39"/>
      <c r="B44" s="11" t="s">
        <v>67</v>
      </c>
      <c r="C44" s="10"/>
      <c r="D44" s="11"/>
      <c r="E44" s="11"/>
      <c r="F44" s="11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39"/>
      <c r="AP44" s="165"/>
    </row>
    <row r="45" spans="1:42" ht="9.75" customHeight="1">
      <c r="A45" s="39"/>
      <c r="B45" s="224" t="s">
        <v>62</v>
      </c>
      <c r="C45" s="224"/>
      <c r="D45" s="224"/>
      <c r="E45" s="224"/>
      <c r="F45" s="147"/>
      <c r="G45" s="63"/>
      <c r="H45" s="253" t="s">
        <v>74</v>
      </c>
      <c r="I45" s="254"/>
      <c r="J45" s="254"/>
      <c r="K45" s="254"/>
      <c r="L45" s="148"/>
      <c r="M45" s="63"/>
      <c r="N45" s="63"/>
      <c r="O45" s="63"/>
      <c r="P45" s="253" t="s">
        <v>47</v>
      </c>
      <c r="Q45" s="255"/>
      <c r="R45" s="255"/>
      <c r="S45" s="63"/>
      <c r="T45" s="63"/>
      <c r="U45" s="63"/>
      <c r="V45" s="63"/>
      <c r="W45" s="63"/>
      <c r="X45" s="145" t="s">
        <v>16</v>
      </c>
      <c r="Y45" s="63"/>
      <c r="Z45" s="63"/>
      <c r="AA45" s="143" t="s">
        <v>17</v>
      </c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39"/>
      <c r="AP45" s="165"/>
    </row>
    <row r="46" spans="1:42" ht="9.75" customHeight="1">
      <c r="A46" s="39"/>
      <c r="B46" s="224" t="s">
        <v>63</v>
      </c>
      <c r="C46" s="224"/>
      <c r="D46" s="224"/>
      <c r="E46" s="224"/>
      <c r="F46" s="63"/>
      <c r="G46" s="149" t="s">
        <v>72</v>
      </c>
      <c r="H46" s="253" t="s">
        <v>73</v>
      </c>
      <c r="I46" s="254"/>
      <c r="J46" s="254"/>
      <c r="K46" s="254"/>
      <c r="L46" s="249" t="s">
        <v>75</v>
      </c>
      <c r="M46" s="225"/>
      <c r="N46" s="250" t="s">
        <v>76</v>
      </c>
      <c r="O46" s="251"/>
      <c r="P46" s="253" t="s">
        <v>77</v>
      </c>
      <c r="Q46" s="255"/>
      <c r="R46" s="255"/>
      <c r="S46" s="144" t="s">
        <v>81</v>
      </c>
      <c r="T46" s="143"/>
      <c r="U46" s="143"/>
      <c r="V46" s="66"/>
      <c r="W46" s="66"/>
      <c r="X46" s="176" t="s">
        <v>111</v>
      </c>
      <c r="Y46" s="143"/>
      <c r="Z46" s="66"/>
      <c r="AA46" s="143" t="s">
        <v>18</v>
      </c>
      <c r="AB46" s="150"/>
      <c r="AC46" s="226" t="s">
        <v>83</v>
      </c>
      <c r="AD46" s="227"/>
      <c r="AE46" s="226" t="s">
        <v>84</v>
      </c>
      <c r="AF46" s="228"/>
      <c r="AG46" s="228"/>
      <c r="AH46" s="228"/>
      <c r="AI46" s="228"/>
      <c r="AJ46" s="61"/>
      <c r="AK46" s="61"/>
      <c r="AL46" s="61"/>
      <c r="AM46" s="61"/>
      <c r="AN46" s="14"/>
      <c r="AO46" s="39"/>
      <c r="AP46" s="165"/>
    </row>
    <row r="47" spans="1:42" ht="11.25" customHeight="1">
      <c r="A47" s="39"/>
      <c r="B47" s="311"/>
      <c r="C47" s="313"/>
      <c r="D47" s="313"/>
      <c r="E47" s="313"/>
      <c r="F47" s="62"/>
      <c r="G47" s="104"/>
      <c r="H47" s="47"/>
      <c r="I47" s="329"/>
      <c r="J47" s="330"/>
      <c r="K47" s="47"/>
      <c r="L47" s="329"/>
      <c r="M47" s="329"/>
      <c r="N47" s="47"/>
      <c r="O47" s="104"/>
      <c r="P47" s="47"/>
      <c r="Q47" s="105"/>
      <c r="R47" s="62"/>
      <c r="S47" s="291"/>
      <c r="T47" s="313"/>
      <c r="U47" s="313"/>
      <c r="V47" s="48"/>
      <c r="W47" s="291"/>
      <c r="X47" s="291"/>
      <c r="Y47" s="291"/>
      <c r="Z47" s="48"/>
      <c r="AA47" s="102"/>
      <c r="AB47" s="62"/>
      <c r="AC47" s="285">
        <v>3</v>
      </c>
      <c r="AD47" s="296"/>
      <c r="AE47" s="49"/>
      <c r="AF47" s="285">
        <v>4</v>
      </c>
      <c r="AG47" s="296"/>
      <c r="AH47" s="296"/>
      <c r="AI47" s="14"/>
      <c r="AJ47" s="14"/>
      <c r="AK47" s="14"/>
      <c r="AL47" s="14"/>
      <c r="AM47" s="14"/>
      <c r="AN47" s="14"/>
      <c r="AO47" s="39"/>
      <c r="AP47" s="165">
        <f>+AC47-AF47</f>
        <v>-1</v>
      </c>
    </row>
    <row r="48" spans="1:42" ht="11.25" customHeight="1">
      <c r="A48" s="39"/>
      <c r="B48" s="347"/>
      <c r="C48" s="327"/>
      <c r="D48" s="327"/>
      <c r="E48" s="327"/>
      <c r="F48" s="62"/>
      <c r="G48" s="103"/>
      <c r="H48" s="47"/>
      <c r="I48" s="331"/>
      <c r="J48" s="332"/>
      <c r="K48" s="47"/>
      <c r="L48" s="333"/>
      <c r="M48" s="333"/>
      <c r="N48" s="47"/>
      <c r="O48" s="103"/>
      <c r="P48" s="47"/>
      <c r="Q48" s="106"/>
      <c r="R48" s="62"/>
      <c r="S48" s="326"/>
      <c r="T48" s="327"/>
      <c r="U48" s="327"/>
      <c r="V48" s="48"/>
      <c r="W48" s="291"/>
      <c r="X48" s="291"/>
      <c r="Y48" s="291"/>
      <c r="Z48" s="48"/>
      <c r="AA48" s="110"/>
      <c r="AB48" s="62"/>
      <c r="AC48" s="285"/>
      <c r="AD48" s="296"/>
      <c r="AE48" s="49"/>
      <c r="AF48" s="285"/>
      <c r="AG48" s="296"/>
      <c r="AH48" s="296"/>
      <c r="AI48" s="14"/>
      <c r="AJ48" s="14"/>
      <c r="AK48" s="14"/>
      <c r="AL48" s="14"/>
      <c r="AM48" s="14"/>
      <c r="AN48" s="14"/>
      <c r="AO48" s="39"/>
      <c r="AP48" s="165">
        <f>+AC48-AF48</f>
        <v>0</v>
      </c>
    </row>
    <row r="49" spans="1:42" ht="11.25" customHeight="1">
      <c r="A49" s="39"/>
      <c r="B49" s="347"/>
      <c r="C49" s="327"/>
      <c r="D49" s="327"/>
      <c r="E49" s="327"/>
      <c r="F49" s="62"/>
      <c r="G49" s="103"/>
      <c r="H49" s="47"/>
      <c r="I49" s="331"/>
      <c r="J49" s="332"/>
      <c r="K49" s="47"/>
      <c r="L49" s="333"/>
      <c r="M49" s="333"/>
      <c r="N49" s="47"/>
      <c r="O49" s="103"/>
      <c r="P49" s="47"/>
      <c r="Q49" s="106"/>
      <c r="R49" s="62"/>
      <c r="S49" s="326"/>
      <c r="T49" s="327"/>
      <c r="U49" s="327"/>
      <c r="V49" s="48"/>
      <c r="W49" s="291"/>
      <c r="X49" s="291"/>
      <c r="Y49" s="291"/>
      <c r="Z49" s="48"/>
      <c r="AA49" s="110"/>
      <c r="AB49" s="62"/>
      <c r="AC49" s="285">
        <v>5555</v>
      </c>
      <c r="AD49" s="296"/>
      <c r="AE49" s="49"/>
      <c r="AF49" s="285"/>
      <c r="AG49" s="296"/>
      <c r="AH49" s="296"/>
      <c r="AI49" s="14"/>
      <c r="AJ49" s="14"/>
      <c r="AK49" s="14"/>
      <c r="AL49" s="14"/>
      <c r="AM49" s="14"/>
      <c r="AN49" s="14"/>
      <c r="AO49" s="39"/>
      <c r="AP49" s="165">
        <f>+AC49-AF49</f>
        <v>5555</v>
      </c>
    </row>
    <row r="50" spans="1:42" ht="11.25" customHeight="1">
      <c r="A50" s="39"/>
      <c r="B50" s="347"/>
      <c r="C50" s="327"/>
      <c r="D50" s="327"/>
      <c r="E50" s="327"/>
      <c r="F50" s="62"/>
      <c r="G50" s="103"/>
      <c r="H50" s="47"/>
      <c r="I50" s="333"/>
      <c r="J50" s="334"/>
      <c r="K50" s="48"/>
      <c r="L50" s="333"/>
      <c r="M50" s="333"/>
      <c r="N50" s="47"/>
      <c r="O50" s="103"/>
      <c r="P50" s="47"/>
      <c r="Q50" s="106"/>
      <c r="R50" s="62"/>
      <c r="S50" s="326"/>
      <c r="T50" s="327"/>
      <c r="U50" s="327"/>
      <c r="V50" s="48"/>
      <c r="W50" s="291"/>
      <c r="X50" s="291"/>
      <c r="Y50" s="291"/>
      <c r="Z50" s="48"/>
      <c r="AA50" s="110"/>
      <c r="AB50" s="62"/>
      <c r="AC50" s="314"/>
      <c r="AD50" s="315"/>
      <c r="AE50" s="49"/>
      <c r="AF50" s="314"/>
      <c r="AG50" s="315"/>
      <c r="AH50" s="375"/>
      <c r="AI50" s="16" t="s">
        <v>22</v>
      </c>
      <c r="AJ50" s="57" t="s">
        <v>42</v>
      </c>
      <c r="AK50" s="58"/>
      <c r="AL50" s="58"/>
      <c r="AM50" s="58"/>
      <c r="AN50" s="16"/>
      <c r="AO50" s="39"/>
      <c r="AP50" s="165">
        <f>+AC50-AF50</f>
        <v>0</v>
      </c>
    </row>
    <row r="51" spans="1:42" ht="12.75" customHeight="1">
      <c r="A51" s="39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53" t="s">
        <v>25</v>
      </c>
      <c r="AB51" s="54" t="s">
        <v>43</v>
      </c>
      <c r="AC51" s="209">
        <f>IF(AC47="","",SUM(AC47:AD50))</f>
        <v>5558</v>
      </c>
      <c r="AD51" s="210"/>
      <c r="AE51" s="55" t="s">
        <v>44</v>
      </c>
      <c r="AF51" s="320">
        <f>IF(AF47="","",SUM(AF47:AH50))</f>
        <v>4</v>
      </c>
      <c r="AG51" s="376"/>
      <c r="AH51" s="324"/>
      <c r="AI51" s="130" t="str">
        <f>IF(AP51=0,"",IF(AP51&gt;0,"+","-"))</f>
        <v>+</v>
      </c>
      <c r="AJ51" s="211">
        <f>IF(AP51=0,"",IF(AP51&gt;0,AP51,-AP51))</f>
        <v>5554</v>
      </c>
      <c r="AK51" s="212"/>
      <c r="AL51" s="212"/>
      <c r="AM51" s="212"/>
      <c r="AN51" s="213"/>
      <c r="AO51" s="39"/>
      <c r="AP51" s="166">
        <f>SUM(AP47:AP50)</f>
        <v>5554</v>
      </c>
    </row>
    <row r="52" spans="1:42" ht="7.5" customHeight="1">
      <c r="A52" s="39"/>
      <c r="B52" s="160" t="s">
        <v>64</v>
      </c>
      <c r="C52" s="14"/>
      <c r="D52" s="14"/>
      <c r="E52" s="14"/>
      <c r="F52" s="14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/>
      <c r="S52" s="14"/>
      <c r="T52" s="14"/>
      <c r="U52" s="14"/>
      <c r="V52" s="14"/>
      <c r="W52" s="14"/>
      <c r="X52" s="14"/>
      <c r="Y52" s="14"/>
      <c r="Z52" s="14"/>
      <c r="AA52" s="32"/>
      <c r="AB52" s="31"/>
      <c r="AC52" s="31"/>
      <c r="AD52" s="61"/>
      <c r="AE52" s="31"/>
      <c r="AF52" s="61"/>
      <c r="AG52" s="61"/>
      <c r="AH52" s="61"/>
      <c r="AI52" s="14"/>
      <c r="AJ52" s="61"/>
      <c r="AK52" s="61"/>
      <c r="AL52" s="61"/>
      <c r="AM52" s="61"/>
      <c r="AN52" s="14"/>
      <c r="AO52" s="39"/>
      <c r="AP52" s="165"/>
    </row>
    <row r="53" spans="1:42" ht="6.75" customHeight="1">
      <c r="A53" s="39"/>
      <c r="B53" s="46" t="s">
        <v>65</v>
      </c>
      <c r="C53" s="14"/>
      <c r="D53" s="14"/>
      <c r="E53" s="14"/>
      <c r="F53" s="14"/>
      <c r="G53" s="352"/>
      <c r="H53" s="352"/>
      <c r="I53" s="352"/>
      <c r="J53" s="352"/>
      <c r="K53" s="352"/>
      <c r="L53" s="352"/>
      <c r="M53" s="352"/>
      <c r="N53" s="352"/>
      <c r="O53" s="352"/>
      <c r="P53" s="352"/>
      <c r="Q53" s="352"/>
      <c r="R53" s="352"/>
      <c r="S53" s="14"/>
      <c r="T53" s="14"/>
      <c r="U53" s="14"/>
      <c r="V53" s="14"/>
      <c r="W53" s="14"/>
      <c r="X53" s="14"/>
      <c r="Y53" s="14"/>
      <c r="Z53" s="14"/>
      <c r="AA53" s="32"/>
      <c r="AB53" s="31"/>
      <c r="AC53" s="31"/>
      <c r="AD53" s="61"/>
      <c r="AE53" s="31"/>
      <c r="AF53" s="61"/>
      <c r="AG53" s="61"/>
      <c r="AH53" s="61"/>
      <c r="AI53" s="14"/>
      <c r="AJ53" s="61"/>
      <c r="AK53" s="61"/>
      <c r="AL53" s="61"/>
      <c r="AM53" s="61"/>
      <c r="AN53" s="14"/>
      <c r="AO53" s="39"/>
      <c r="AP53" s="165"/>
    </row>
    <row r="54" spans="1:42" ht="11.25" customHeight="1">
      <c r="A54" s="39"/>
      <c r="B54" s="11" t="s">
        <v>66</v>
      </c>
      <c r="C54" s="10"/>
      <c r="D54" s="11"/>
      <c r="E54" s="11"/>
      <c r="F54" s="11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39"/>
      <c r="AP54" s="165"/>
    </row>
    <row r="55" spans="1:42" ht="9" customHeight="1">
      <c r="A55" s="39"/>
      <c r="B55" s="22"/>
      <c r="C55" s="22"/>
      <c r="D55" s="22"/>
      <c r="E55" s="22"/>
      <c r="F55" s="22"/>
      <c r="G55" s="22"/>
      <c r="H55" s="22"/>
      <c r="I55" s="145"/>
      <c r="J55" s="145"/>
      <c r="K55" s="145"/>
      <c r="L55" s="145"/>
      <c r="M55" s="145"/>
      <c r="N55" s="145"/>
      <c r="O55" s="145"/>
      <c r="P55" s="145"/>
      <c r="Q55" s="145"/>
      <c r="R55" s="243" t="s">
        <v>45</v>
      </c>
      <c r="S55" s="228"/>
      <c r="T55" s="228"/>
      <c r="U55" s="228"/>
      <c r="V55" s="228"/>
      <c r="W55" s="143"/>
      <c r="X55" s="144" t="s">
        <v>46</v>
      </c>
      <c r="Y55" s="145"/>
      <c r="Z55" s="145"/>
      <c r="AA55" s="145"/>
      <c r="AB55" s="143"/>
      <c r="AC55" s="143"/>
      <c r="AD55" s="143"/>
      <c r="AE55" s="143"/>
      <c r="AF55" s="143"/>
      <c r="AG55" s="143"/>
      <c r="AH55" s="143"/>
      <c r="AI55" s="143"/>
      <c r="AJ55" s="22"/>
      <c r="AK55" s="22"/>
      <c r="AL55" s="22"/>
      <c r="AM55" s="22"/>
      <c r="AN55" s="22"/>
      <c r="AO55" s="39"/>
      <c r="AP55" s="165"/>
    </row>
    <row r="56" spans="1:42" ht="8.25" customHeight="1">
      <c r="A56" s="39"/>
      <c r="B56" s="22"/>
      <c r="C56" s="22"/>
      <c r="D56" s="22"/>
      <c r="E56" s="22"/>
      <c r="F56" s="22"/>
      <c r="G56" s="22"/>
      <c r="H56" s="22"/>
      <c r="I56" s="234" t="s">
        <v>79</v>
      </c>
      <c r="J56" s="235"/>
      <c r="K56" s="235"/>
      <c r="L56" s="235"/>
      <c r="M56" s="235"/>
      <c r="N56" s="235"/>
      <c r="O56" s="235"/>
      <c r="P56" s="235"/>
      <c r="Q56" s="144"/>
      <c r="R56" s="224" t="s">
        <v>47</v>
      </c>
      <c r="S56" s="236"/>
      <c r="T56" s="145"/>
      <c r="U56" s="224" t="s">
        <v>48</v>
      </c>
      <c r="V56" s="237"/>
      <c r="W56" s="143"/>
      <c r="X56" s="144" t="s">
        <v>18</v>
      </c>
      <c r="Y56" s="145"/>
      <c r="Z56" s="145"/>
      <c r="AA56" s="145" t="s">
        <v>28</v>
      </c>
      <c r="AB56" s="143"/>
      <c r="AC56" s="226" t="s">
        <v>83</v>
      </c>
      <c r="AD56" s="227"/>
      <c r="AE56" s="226" t="s">
        <v>84</v>
      </c>
      <c r="AF56" s="228"/>
      <c r="AG56" s="228"/>
      <c r="AH56" s="228"/>
      <c r="AI56" s="228"/>
      <c r="AJ56" s="22"/>
      <c r="AK56" s="22"/>
      <c r="AL56" s="22"/>
      <c r="AM56" s="22"/>
      <c r="AN56" s="22"/>
      <c r="AO56" s="39"/>
      <c r="AP56" s="165"/>
    </row>
    <row r="57" spans="1:42" ht="10.5" customHeight="1">
      <c r="A57" s="39"/>
      <c r="B57" s="14"/>
      <c r="C57" s="14"/>
      <c r="D57" s="14"/>
      <c r="E57" s="14"/>
      <c r="F57" s="14"/>
      <c r="G57" s="65" t="s">
        <v>2</v>
      </c>
      <c r="H57" s="14"/>
      <c r="I57" s="19" t="s">
        <v>2</v>
      </c>
      <c r="J57" s="325"/>
      <c r="K57" s="335"/>
      <c r="L57" s="335"/>
      <c r="M57" s="335"/>
      <c r="N57" s="335"/>
      <c r="O57" s="335"/>
      <c r="P57" s="335"/>
      <c r="Q57" s="66"/>
      <c r="R57" s="325"/>
      <c r="S57" s="325"/>
      <c r="T57" s="66"/>
      <c r="U57" s="325"/>
      <c r="V57" s="325"/>
      <c r="W57" s="63"/>
      <c r="X57" s="325"/>
      <c r="Y57" s="325"/>
      <c r="Z57" s="63"/>
      <c r="AA57" s="107"/>
      <c r="AB57" s="14"/>
      <c r="AC57" s="297">
        <v>7</v>
      </c>
      <c r="AD57" s="298"/>
      <c r="AE57" s="67"/>
      <c r="AF57" s="297">
        <v>6</v>
      </c>
      <c r="AG57" s="298"/>
      <c r="AH57" s="298"/>
      <c r="AI57" s="14"/>
      <c r="AJ57" s="14"/>
      <c r="AK57" s="14"/>
      <c r="AL57" s="14"/>
      <c r="AM57" s="14"/>
      <c r="AN57" s="14"/>
      <c r="AO57" s="39"/>
      <c r="AP57" s="165">
        <f>+AC57-AF57</f>
        <v>1</v>
      </c>
    </row>
    <row r="58" spans="1:42" ht="10.5" customHeight="1">
      <c r="A58" s="39"/>
      <c r="B58" s="68" t="s">
        <v>71</v>
      </c>
      <c r="C58" s="14"/>
      <c r="D58" s="68"/>
      <c r="E58" s="14"/>
      <c r="F58" s="14"/>
      <c r="G58" s="65" t="s">
        <v>2</v>
      </c>
      <c r="H58" s="14"/>
      <c r="I58" s="19" t="s">
        <v>2</v>
      </c>
      <c r="J58" s="302"/>
      <c r="K58" s="303"/>
      <c r="L58" s="303"/>
      <c r="M58" s="303"/>
      <c r="N58" s="303"/>
      <c r="O58" s="303"/>
      <c r="P58" s="303"/>
      <c r="Q58" s="66"/>
      <c r="R58" s="302"/>
      <c r="S58" s="302"/>
      <c r="T58" s="66"/>
      <c r="U58" s="302"/>
      <c r="V58" s="302"/>
      <c r="W58" s="63"/>
      <c r="X58" s="325"/>
      <c r="Y58" s="325"/>
      <c r="Z58" s="63"/>
      <c r="AA58" s="108"/>
      <c r="AB58" s="14"/>
      <c r="AC58" s="297"/>
      <c r="AD58" s="298"/>
      <c r="AE58" s="67"/>
      <c r="AF58" s="297">
        <v>4</v>
      </c>
      <c r="AG58" s="298"/>
      <c r="AH58" s="298"/>
      <c r="AI58" s="14"/>
      <c r="AJ58" s="14"/>
      <c r="AK58" s="14"/>
      <c r="AL58" s="14"/>
      <c r="AM58" s="14"/>
      <c r="AN58" s="14"/>
      <c r="AO58" s="39"/>
      <c r="AP58" s="165">
        <f>+AC58-AF58</f>
        <v>-4</v>
      </c>
    </row>
    <row r="59" spans="1:42" ht="10.5" customHeight="1">
      <c r="A59" s="39"/>
      <c r="B59" s="14"/>
      <c r="C59" s="14"/>
      <c r="D59" s="14"/>
      <c r="E59" s="14"/>
      <c r="F59" s="14"/>
      <c r="G59" s="65" t="s">
        <v>2</v>
      </c>
      <c r="H59" s="14"/>
      <c r="I59" s="19" t="s">
        <v>2</v>
      </c>
      <c r="J59" s="302"/>
      <c r="K59" s="303"/>
      <c r="L59" s="303"/>
      <c r="M59" s="303"/>
      <c r="N59" s="303"/>
      <c r="O59" s="303"/>
      <c r="P59" s="303"/>
      <c r="Q59" s="66"/>
      <c r="R59" s="302"/>
      <c r="S59" s="302"/>
      <c r="T59" s="66"/>
      <c r="U59" s="302"/>
      <c r="V59" s="302"/>
      <c r="W59" s="63"/>
      <c r="X59" s="325"/>
      <c r="Y59" s="325"/>
      <c r="Z59" s="63"/>
      <c r="AA59" s="109"/>
      <c r="AB59" s="14"/>
      <c r="AC59" s="322"/>
      <c r="AD59" s="323"/>
      <c r="AE59" s="67"/>
      <c r="AF59" s="322"/>
      <c r="AG59" s="323"/>
      <c r="AH59" s="323"/>
      <c r="AI59" s="16" t="s">
        <v>22</v>
      </c>
      <c r="AJ59" s="57" t="s">
        <v>49</v>
      </c>
      <c r="AK59" s="58"/>
      <c r="AL59" s="58"/>
      <c r="AM59" s="58"/>
      <c r="AN59" s="16"/>
      <c r="AO59" s="39"/>
      <c r="AP59" s="165">
        <f>+AC59-AF59</f>
        <v>0</v>
      </c>
    </row>
    <row r="60" spans="1:42" ht="12" customHeight="1">
      <c r="A60" s="39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2" t="s">
        <v>25</v>
      </c>
      <c r="AB60" s="133" t="s">
        <v>50</v>
      </c>
      <c r="AC60" s="320">
        <f>IF(AC57="","",SUM(AC57:AD59))</f>
        <v>7</v>
      </c>
      <c r="AD60" s="320"/>
      <c r="AE60" s="134" t="s">
        <v>51</v>
      </c>
      <c r="AF60" s="209">
        <f>IF(AF57="","",SUM(AF57:AH59))</f>
        <v>10</v>
      </c>
      <c r="AG60" s="210"/>
      <c r="AH60" s="210"/>
      <c r="AI60" s="130" t="str">
        <f>IF(AP60=0,"",IF(AP60&gt;0,"+","-"))</f>
        <v>-</v>
      </c>
      <c r="AJ60" s="211">
        <f>IF(AP60=0,"",IF(AP60&gt;0,AP60,-AP60))</f>
        <v>3</v>
      </c>
      <c r="AK60" s="212"/>
      <c r="AL60" s="212"/>
      <c r="AM60" s="212"/>
      <c r="AN60" s="213"/>
      <c r="AO60" s="39"/>
      <c r="AP60" s="166">
        <f>SUM(AP57:AP59)</f>
        <v>-3</v>
      </c>
    </row>
    <row r="61" spans="1:42" ht="9.75" customHeight="1">
      <c r="A61" s="39"/>
      <c r="B61" s="63"/>
      <c r="C61" s="143"/>
      <c r="D61" s="143"/>
      <c r="E61" s="143"/>
      <c r="F61" s="143"/>
      <c r="G61" s="143"/>
      <c r="H61" s="143"/>
      <c r="I61" s="63"/>
      <c r="J61" s="143"/>
      <c r="K61" s="143"/>
      <c r="L61" s="143"/>
      <c r="M61" s="224" t="s">
        <v>28</v>
      </c>
      <c r="N61" s="225"/>
      <c r="O61" s="225"/>
      <c r="P61" s="225"/>
      <c r="Q61" s="143"/>
      <c r="R61" s="143"/>
      <c r="S61" s="145" t="s">
        <v>15</v>
      </c>
      <c r="T61" s="145"/>
      <c r="U61" s="145"/>
      <c r="V61" s="145"/>
      <c r="W61" s="145"/>
      <c r="X61" s="146"/>
      <c r="Y61" s="145"/>
      <c r="Z61" s="145" t="s">
        <v>29</v>
      </c>
      <c r="AA61" s="145"/>
      <c r="AB61" s="143"/>
      <c r="AC61" s="143"/>
      <c r="AD61" s="143"/>
      <c r="AE61" s="66"/>
      <c r="AF61" s="143"/>
      <c r="AG61" s="143"/>
      <c r="AH61" s="143"/>
      <c r="AI61" s="63"/>
      <c r="AJ61" s="14"/>
      <c r="AK61" s="14"/>
      <c r="AL61" s="14"/>
      <c r="AM61" s="14"/>
      <c r="AN61" s="14"/>
      <c r="AO61" s="39"/>
      <c r="AP61" s="165"/>
    </row>
    <row r="62" spans="1:42" ht="8.25" customHeight="1">
      <c r="A62" s="39"/>
      <c r="B62" s="151"/>
      <c r="C62" s="145" t="s">
        <v>78</v>
      </c>
      <c r="D62" s="143"/>
      <c r="E62" s="143"/>
      <c r="F62" s="143"/>
      <c r="G62" s="145" t="s">
        <v>79</v>
      </c>
      <c r="H62" s="143"/>
      <c r="I62" s="63"/>
      <c r="J62" s="143"/>
      <c r="K62" s="143"/>
      <c r="L62" s="224" t="s">
        <v>52</v>
      </c>
      <c r="M62" s="225"/>
      <c r="N62" s="225"/>
      <c r="O62" s="225"/>
      <c r="P62" s="225"/>
      <c r="Q62" s="225"/>
      <c r="R62" s="143"/>
      <c r="S62" s="145" t="s">
        <v>53</v>
      </c>
      <c r="T62" s="145"/>
      <c r="U62" s="145"/>
      <c r="V62" s="145"/>
      <c r="W62" s="144" t="s">
        <v>33</v>
      </c>
      <c r="X62" s="146"/>
      <c r="Y62" s="146"/>
      <c r="Z62" s="146"/>
      <c r="AA62" s="145" t="s">
        <v>34</v>
      </c>
      <c r="AB62" s="143"/>
      <c r="AC62" s="226" t="s">
        <v>83</v>
      </c>
      <c r="AD62" s="227"/>
      <c r="AE62" s="226" t="s">
        <v>84</v>
      </c>
      <c r="AF62" s="228"/>
      <c r="AG62" s="228"/>
      <c r="AH62" s="228"/>
      <c r="AI62" s="228"/>
      <c r="AJ62" s="14"/>
      <c r="AK62" s="14"/>
      <c r="AL62" s="14"/>
      <c r="AM62" s="14"/>
      <c r="AN62" s="14"/>
      <c r="AO62" s="39"/>
      <c r="AP62" s="165"/>
    </row>
    <row r="63" spans="1:42" ht="11.25" customHeight="1">
      <c r="A63" s="39"/>
      <c r="B63" s="373"/>
      <c r="C63" s="367"/>
      <c r="D63" s="367"/>
      <c r="E63" s="374"/>
      <c r="F63" s="353"/>
      <c r="G63" s="354"/>
      <c r="H63" s="354"/>
      <c r="I63" s="354"/>
      <c r="J63" s="354"/>
      <c r="K63" s="63"/>
      <c r="L63" s="63"/>
      <c r="M63" s="325"/>
      <c r="N63" s="341"/>
      <c r="O63" s="341"/>
      <c r="P63" s="341"/>
      <c r="Q63" s="63"/>
      <c r="R63" s="325"/>
      <c r="S63" s="325"/>
      <c r="T63" s="325"/>
      <c r="U63" s="325"/>
      <c r="V63" s="63"/>
      <c r="W63" s="325"/>
      <c r="X63" s="325"/>
      <c r="Y63" s="325"/>
      <c r="Z63" s="63"/>
      <c r="AA63" s="107"/>
      <c r="AB63" s="14"/>
      <c r="AC63" s="285">
        <v>8</v>
      </c>
      <c r="AD63" s="296"/>
      <c r="AE63" s="69"/>
      <c r="AF63" s="285">
        <v>9</v>
      </c>
      <c r="AG63" s="296"/>
      <c r="AH63" s="296"/>
      <c r="AI63" s="14"/>
      <c r="AJ63" s="14"/>
      <c r="AK63" s="14"/>
      <c r="AL63" s="14"/>
      <c r="AM63" s="14"/>
      <c r="AN63" s="14"/>
      <c r="AO63" s="39"/>
      <c r="AP63" s="165">
        <f>+AC63-AF63</f>
        <v>-1</v>
      </c>
    </row>
    <row r="64" spans="1:42" ht="11.25" customHeight="1">
      <c r="A64" s="39"/>
      <c r="B64" s="14"/>
      <c r="C64" s="14"/>
      <c r="D64" s="14"/>
      <c r="E64" s="14"/>
      <c r="F64" s="302"/>
      <c r="G64" s="355"/>
      <c r="H64" s="355"/>
      <c r="I64" s="355"/>
      <c r="J64" s="355"/>
      <c r="K64" s="63"/>
      <c r="L64" s="63"/>
      <c r="M64" s="325"/>
      <c r="N64" s="341"/>
      <c r="O64" s="341"/>
      <c r="P64" s="341"/>
      <c r="Q64" s="63"/>
      <c r="R64" s="302"/>
      <c r="S64" s="302"/>
      <c r="T64" s="302"/>
      <c r="U64" s="302"/>
      <c r="V64" s="63"/>
      <c r="W64" s="302"/>
      <c r="X64" s="302"/>
      <c r="Y64" s="302"/>
      <c r="Z64" s="63"/>
      <c r="AA64" s="108"/>
      <c r="AB64" s="48"/>
      <c r="AC64" s="299"/>
      <c r="AD64" s="321"/>
      <c r="AE64" s="70"/>
      <c r="AF64" s="299"/>
      <c r="AG64" s="321"/>
      <c r="AH64" s="321"/>
      <c r="AI64" s="16" t="s">
        <v>22</v>
      </c>
      <c r="AJ64" s="57" t="s">
        <v>54</v>
      </c>
      <c r="AK64" s="58"/>
      <c r="AL64" s="58"/>
      <c r="AM64" s="58"/>
      <c r="AN64" s="16"/>
      <c r="AO64" s="39"/>
      <c r="AP64" s="165">
        <f>+AC64-AF64</f>
        <v>0</v>
      </c>
    </row>
    <row r="65" spans="1:42" ht="12" customHeight="1">
      <c r="A65" s="39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32" t="s">
        <v>25</v>
      </c>
      <c r="AB65" s="34" t="s">
        <v>55</v>
      </c>
      <c r="AC65" s="316">
        <f>IF(AC63="","",SUM(AC63:AD64))</f>
        <v>8</v>
      </c>
      <c r="AD65" s="317"/>
      <c r="AE65" s="71" t="s">
        <v>56</v>
      </c>
      <c r="AF65" s="318">
        <f>IF(AF63="","",SUM(AF63:AH64))</f>
        <v>9</v>
      </c>
      <c r="AG65" s="319"/>
      <c r="AH65" s="319"/>
      <c r="AI65" s="130" t="str">
        <f>IF(AP65=0,"",IF(AP65&gt;0,"+","-"))</f>
        <v>-</v>
      </c>
      <c r="AJ65" s="211">
        <f>IF(AP65=0,"",IF(AP65&gt;0,AP65,-AP65))</f>
        <v>1</v>
      </c>
      <c r="AK65" s="212"/>
      <c r="AL65" s="212"/>
      <c r="AM65" s="212"/>
      <c r="AN65" s="213"/>
      <c r="AO65" s="39"/>
      <c r="AP65" s="166">
        <f>SUM(AP63:AP64)</f>
        <v>-1</v>
      </c>
    </row>
    <row r="66" spans="1:42" ht="12" customHeight="1">
      <c r="A66" s="39"/>
      <c r="B66" s="74" t="s">
        <v>82</v>
      </c>
      <c r="C66" s="10"/>
      <c r="D66" s="73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4"/>
      <c r="AC66" s="10"/>
      <c r="AD66" s="74" t="s">
        <v>57</v>
      </c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39"/>
      <c r="AP66" s="165"/>
    </row>
    <row r="67" spans="1:42" ht="12" customHeight="1">
      <c r="A67" s="39"/>
      <c r="B67" s="14"/>
      <c r="C67" s="1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14"/>
      <c r="AC67" s="168"/>
      <c r="AD67" s="214"/>
      <c r="AE67" s="215"/>
      <c r="AF67" s="215"/>
      <c r="AG67" s="216" t="s">
        <v>99</v>
      </c>
      <c r="AH67" s="217"/>
      <c r="AI67" s="64" t="s">
        <v>113</v>
      </c>
      <c r="AJ67" s="279">
        <f>+AP67</f>
        <v>7542</v>
      </c>
      <c r="AK67" s="280"/>
      <c r="AL67" s="280"/>
      <c r="AM67" s="280"/>
      <c r="AN67" s="281"/>
      <c r="AO67" s="75">
        <f>IF(AP67&lt;0,"Attenzione! Importo negativo!","")</f>
      </c>
      <c r="AP67" s="166">
        <f>+AP26+AP35+AP43+AP51+AP60+AP65</f>
        <v>7542</v>
      </c>
    </row>
    <row r="68" spans="1:42" ht="7.5" customHeight="1">
      <c r="A68" s="39"/>
      <c r="B68" s="14"/>
      <c r="C68" s="76"/>
      <c r="D68" s="77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14"/>
      <c r="AC68" s="14"/>
      <c r="AD68" s="215"/>
      <c r="AE68" s="215"/>
      <c r="AF68" s="215"/>
      <c r="AG68" s="78"/>
      <c r="AH68" s="78"/>
      <c r="AI68" s="60"/>
      <c r="AJ68" s="61"/>
      <c r="AK68" s="61"/>
      <c r="AL68" s="61"/>
      <c r="AM68" s="61"/>
      <c r="AN68" s="60"/>
      <c r="AO68" s="39"/>
      <c r="AP68" s="41"/>
    </row>
    <row r="69" spans="1:42" ht="12.75" customHeight="1">
      <c r="A69" s="39"/>
      <c r="B69" s="74" t="s">
        <v>116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79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39"/>
      <c r="AP69" s="41"/>
    </row>
    <row r="70" spans="1:42" ht="10.5" customHeight="1">
      <c r="A70" s="39"/>
      <c r="B70" s="10"/>
      <c r="C70" s="3"/>
      <c r="D70" s="3"/>
      <c r="E70" s="3"/>
      <c r="F70" s="190" t="s">
        <v>88</v>
      </c>
      <c r="G70" s="191"/>
      <c r="H70" s="191"/>
      <c r="I70" s="191"/>
      <c r="J70" s="191"/>
      <c r="K70" s="191"/>
      <c r="L70" s="191"/>
      <c r="M70" s="3"/>
      <c r="N70" s="3"/>
      <c r="O70" s="3"/>
      <c r="P70" s="3"/>
      <c r="Q70" s="80"/>
      <c r="R70" s="81"/>
      <c r="S70" s="82"/>
      <c r="T70" s="82"/>
      <c r="U70" s="82"/>
      <c r="V70" s="82"/>
      <c r="W70" s="83" t="s">
        <v>87</v>
      </c>
      <c r="X70" s="82"/>
      <c r="Y70" s="82"/>
      <c r="Z70" s="82"/>
      <c r="AA70" s="84"/>
      <c r="AB70" s="14"/>
      <c r="AC70" s="3"/>
      <c r="AD70" s="85" t="s">
        <v>92</v>
      </c>
      <c r="AE70" s="3"/>
      <c r="AF70" s="3"/>
      <c r="AG70" s="3"/>
      <c r="AH70" s="86"/>
      <c r="AI70" s="87" t="s">
        <v>93</v>
      </c>
      <c r="AJ70" s="3"/>
      <c r="AK70" s="3"/>
      <c r="AL70" s="3"/>
      <c r="AM70" s="3"/>
      <c r="AN70" s="10"/>
      <c r="AO70" s="39"/>
      <c r="AP70" s="41"/>
    </row>
    <row r="71" spans="1:42" ht="10.5" customHeight="1">
      <c r="A71" s="39"/>
      <c r="B71" s="10"/>
      <c r="C71" s="82"/>
      <c r="D71" s="82"/>
      <c r="E71" s="82"/>
      <c r="F71" s="192"/>
      <c r="G71" s="192"/>
      <c r="H71" s="192"/>
      <c r="I71" s="192"/>
      <c r="J71" s="192"/>
      <c r="K71" s="192"/>
      <c r="L71" s="192"/>
      <c r="M71" s="82"/>
      <c r="N71" s="82"/>
      <c r="O71" s="82"/>
      <c r="P71" s="82"/>
      <c r="Q71" s="88"/>
      <c r="R71" s="89"/>
      <c r="S71" s="90" t="s">
        <v>85</v>
      </c>
      <c r="T71" s="91"/>
      <c r="U71" s="91"/>
      <c r="V71" s="91"/>
      <c r="W71" s="91"/>
      <c r="X71" s="89"/>
      <c r="Y71" s="91"/>
      <c r="Z71" s="92" t="s">
        <v>86</v>
      </c>
      <c r="AA71" s="93"/>
      <c r="AB71" s="14"/>
      <c r="AC71" s="3"/>
      <c r="AD71" s="85" t="s">
        <v>117</v>
      </c>
      <c r="AE71" s="3"/>
      <c r="AF71" s="3"/>
      <c r="AG71" s="3"/>
      <c r="AH71" s="86"/>
      <c r="AI71" s="87" t="s">
        <v>94</v>
      </c>
      <c r="AJ71" s="3"/>
      <c r="AK71" s="3"/>
      <c r="AL71" s="3"/>
      <c r="AM71" s="3"/>
      <c r="AN71" s="10"/>
      <c r="AO71" s="39"/>
      <c r="AP71" s="41"/>
    </row>
    <row r="72" spans="1:42" ht="10.5" customHeight="1">
      <c r="A72" s="39"/>
      <c r="B72" s="10"/>
      <c r="C72" s="3"/>
      <c r="D72" s="94" t="s">
        <v>89</v>
      </c>
      <c r="E72" s="3"/>
      <c r="F72" s="3"/>
      <c r="G72" s="94" t="s">
        <v>90</v>
      </c>
      <c r="H72" s="3"/>
      <c r="I72" s="3"/>
      <c r="J72" s="3"/>
      <c r="K72" s="3"/>
      <c r="L72" s="3"/>
      <c r="M72" s="3"/>
      <c r="N72" s="3"/>
      <c r="O72" s="95" t="s">
        <v>91</v>
      </c>
      <c r="P72" s="3"/>
      <c r="Q72" s="80"/>
      <c r="R72" s="363"/>
      <c r="S72" s="364"/>
      <c r="T72" s="364"/>
      <c r="U72" s="364"/>
      <c r="V72" s="364"/>
      <c r="W72" s="365"/>
      <c r="X72" s="363"/>
      <c r="Y72" s="364"/>
      <c r="Z72" s="364"/>
      <c r="AA72" s="364"/>
      <c r="AB72" s="14"/>
      <c r="AC72" s="3"/>
      <c r="AD72" s="85" t="s">
        <v>118</v>
      </c>
      <c r="AE72" s="96" t="s">
        <v>119</v>
      </c>
      <c r="AF72" s="111"/>
      <c r="AG72" s="111"/>
      <c r="AH72" s="96" t="s">
        <v>120</v>
      </c>
      <c r="AI72" s="3"/>
      <c r="AJ72" s="3"/>
      <c r="AK72" s="3"/>
      <c r="AL72" s="3"/>
      <c r="AM72" s="3"/>
      <c r="AN72" s="10"/>
      <c r="AO72" s="39"/>
      <c r="AP72" s="41"/>
    </row>
    <row r="73" spans="1:42" ht="10.5" customHeight="1">
      <c r="A73" s="39"/>
      <c r="B73" s="10"/>
      <c r="C73" s="357"/>
      <c r="D73" s="358"/>
      <c r="E73" s="359"/>
      <c r="F73" s="360"/>
      <c r="G73" s="361"/>
      <c r="H73" s="361"/>
      <c r="I73" s="362"/>
      <c r="J73" s="360"/>
      <c r="K73" s="361"/>
      <c r="L73" s="361"/>
      <c r="M73" s="361"/>
      <c r="N73" s="361"/>
      <c r="O73" s="361"/>
      <c r="P73" s="361"/>
      <c r="Q73" s="362"/>
      <c r="R73" s="366"/>
      <c r="S73" s="367"/>
      <c r="T73" s="367"/>
      <c r="U73" s="367"/>
      <c r="V73" s="367"/>
      <c r="W73" s="368"/>
      <c r="X73" s="366"/>
      <c r="Y73" s="367"/>
      <c r="Z73" s="367"/>
      <c r="AA73" s="367"/>
      <c r="AB73" s="14"/>
      <c r="AC73" s="3"/>
      <c r="AD73" s="3"/>
      <c r="AE73" s="181" t="s">
        <v>96</v>
      </c>
      <c r="AF73" s="179"/>
      <c r="AG73" s="179"/>
      <c r="AH73" s="180" t="s">
        <v>95</v>
      </c>
      <c r="AI73" s="178"/>
      <c r="AJ73" s="178"/>
      <c r="AK73" s="288"/>
      <c r="AL73" s="288"/>
      <c r="AM73" s="97"/>
      <c r="AN73" s="10"/>
      <c r="AO73" s="39"/>
      <c r="AP73" s="41"/>
    </row>
    <row r="74" spans="1:42" ht="7.5" customHeight="1">
      <c r="A74" s="39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79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39"/>
      <c r="AP74" s="41"/>
    </row>
    <row r="75" spans="1:44" ht="8.25" customHeight="1">
      <c r="A75" s="39"/>
      <c r="B75" s="128" t="s">
        <v>97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9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39"/>
      <c r="AP75" s="100"/>
      <c r="AQ75" s="1"/>
      <c r="AR75" s="1"/>
    </row>
    <row r="76" spans="1:42" ht="9.75" customHeight="1">
      <c r="A76" s="39"/>
      <c r="B76" s="128" t="s">
        <v>102</v>
      </c>
      <c r="C76" s="98"/>
      <c r="D76" s="98"/>
      <c r="E76" s="98"/>
      <c r="F76" s="98"/>
      <c r="G76" s="98"/>
      <c r="H76" s="98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28" t="s">
        <v>101</v>
      </c>
      <c r="T76" s="351"/>
      <c r="U76" s="351"/>
      <c r="V76" s="351"/>
      <c r="W76" s="351"/>
      <c r="X76" s="351"/>
      <c r="Y76" s="128" t="s">
        <v>100</v>
      </c>
      <c r="Z76" s="98"/>
      <c r="AA76" s="185"/>
      <c r="AB76" s="186"/>
      <c r="AC76" s="138"/>
      <c r="AD76" s="129" t="s">
        <v>103</v>
      </c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39"/>
      <c r="AP76" s="41"/>
    </row>
    <row r="77" spans="1:42" ht="12" customHeight="1">
      <c r="A77" s="12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21" t="s">
        <v>98</v>
      </c>
      <c r="Z77" s="3"/>
      <c r="AA77" s="122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9"/>
      <c r="AP77" s="41"/>
    </row>
    <row r="78" spans="1:40" ht="13.5" customHeight="1">
      <c r="A78" s="39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3"/>
      <c r="N78" s="3"/>
      <c r="O78" s="2"/>
      <c r="P78" s="2"/>
      <c r="Q78" s="2"/>
      <c r="R78" s="2"/>
      <c r="S78" s="2"/>
      <c r="T78" s="2"/>
      <c r="U78" s="2"/>
      <c r="V78" s="2"/>
      <c r="W78" s="4"/>
      <c r="X78" s="5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127"/>
      <c r="AK78" s="155"/>
      <c r="AL78" s="40"/>
      <c r="AM78" s="40"/>
      <c r="AN78" s="154" t="s">
        <v>114</v>
      </c>
    </row>
    <row r="79" spans="1:40" ht="14.25" customHeight="1">
      <c r="A79" s="39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3"/>
      <c r="N79" s="3"/>
      <c r="O79" s="2"/>
      <c r="P79" s="2"/>
      <c r="Q79" s="2"/>
      <c r="R79" s="2"/>
      <c r="S79" s="2"/>
      <c r="T79" s="2"/>
      <c r="U79" s="2"/>
      <c r="V79" s="2"/>
      <c r="W79" s="4"/>
      <c r="X79" s="6" t="s">
        <v>58</v>
      </c>
      <c r="Y79" s="7"/>
      <c r="Z79" s="7"/>
      <c r="AA79" s="7"/>
      <c r="AB79" s="4"/>
      <c r="AC79" s="4"/>
      <c r="AD79" s="272"/>
      <c r="AE79" s="272"/>
      <c r="AF79" s="272"/>
      <c r="AG79" s="272"/>
      <c r="AH79" s="272"/>
      <c r="AI79" s="272"/>
      <c r="AJ79" s="272"/>
      <c r="AK79" s="272"/>
      <c r="AL79" s="272"/>
      <c r="AM79" s="272"/>
      <c r="AN79" s="272"/>
    </row>
    <row r="80" spans="1:40" ht="4.5" customHeight="1">
      <c r="A80" s="39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3"/>
      <c r="N80" s="3"/>
      <c r="O80" s="2"/>
      <c r="P80" s="2"/>
      <c r="Q80" s="2"/>
      <c r="R80" s="2"/>
      <c r="S80" s="2"/>
      <c r="T80" s="2"/>
      <c r="U80" s="2"/>
      <c r="V80" s="2"/>
      <c r="W80" s="4"/>
      <c r="X80" s="8"/>
      <c r="Y80" s="7"/>
      <c r="Z80" s="7"/>
      <c r="AA80" s="7"/>
      <c r="AB80" s="4"/>
      <c r="AC80" s="4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ht="13.5" customHeight="1">
      <c r="A81" s="39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  <c r="N81" s="3"/>
      <c r="O81" s="2"/>
      <c r="P81" s="2"/>
      <c r="Q81" s="2"/>
      <c r="R81" s="2"/>
      <c r="S81" s="2"/>
      <c r="T81" s="2"/>
      <c r="U81" s="2"/>
      <c r="V81" s="2"/>
      <c r="W81" s="4"/>
      <c r="X81" s="8"/>
      <c r="Y81" s="7"/>
      <c r="Z81" s="4"/>
      <c r="AA81" s="9"/>
      <c r="AB81" s="9" t="s">
        <v>59</v>
      </c>
      <c r="AC81" s="9"/>
      <c r="AD81" s="272"/>
      <c r="AE81" s="273"/>
      <c r="AF81" s="273"/>
      <c r="AG81" s="273"/>
      <c r="AH81" s="273"/>
      <c r="AI81" s="273"/>
      <c r="AJ81" s="273"/>
      <c r="AK81" s="273"/>
      <c r="AL81" s="273"/>
      <c r="AM81" s="273"/>
      <c r="AN81" s="273"/>
    </row>
    <row r="82" spans="1:40" ht="18.75" customHeight="1">
      <c r="A82" s="39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3"/>
      <c r="N82" s="3"/>
      <c r="O82" s="2"/>
      <c r="P82" s="2"/>
      <c r="Q82" s="2"/>
      <c r="R82" s="2"/>
      <c r="S82" s="2"/>
      <c r="T82" s="2"/>
      <c r="U82" s="2"/>
      <c r="V82" s="2"/>
      <c r="W82" s="4"/>
      <c r="X82" s="6" t="s">
        <v>60</v>
      </c>
      <c r="Y82" s="7"/>
      <c r="Z82" s="7"/>
      <c r="AA82" s="7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</row>
    <row r="83" spans="1:40" ht="12" customHeight="1">
      <c r="A83" s="39"/>
      <c r="B83" s="74" t="s">
        <v>0</v>
      </c>
      <c r="C83" s="10"/>
      <c r="D83" s="10"/>
      <c r="E83" s="11"/>
      <c r="F83" s="11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2"/>
      <c r="Y83" s="12"/>
      <c r="Z83" s="12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</row>
    <row r="84" spans="1:40" ht="11.25" customHeight="1">
      <c r="A84" s="39"/>
      <c r="B84" s="14"/>
      <c r="C84" s="13" t="s">
        <v>1</v>
      </c>
      <c r="D84" s="13"/>
      <c r="E84" s="13"/>
      <c r="F84" s="13"/>
      <c r="G84" s="14"/>
      <c r="H84" s="14"/>
      <c r="I84" s="14"/>
      <c r="J84" s="14"/>
      <c r="K84" s="14"/>
      <c r="L84" s="14"/>
      <c r="M84" s="14"/>
      <c r="N84" s="14"/>
      <c r="O84" s="15"/>
      <c r="P84" s="261">
        <f>IF(P7="","",P7)</f>
      </c>
      <c r="Q84" s="261"/>
      <c r="R84" s="261"/>
      <c r="S84" s="261"/>
      <c r="T84" s="261"/>
      <c r="U84" s="261"/>
      <c r="V84" s="261"/>
      <c r="W84" s="261"/>
      <c r="X84" s="261"/>
      <c r="Y84" s="261"/>
      <c r="Z84" s="261"/>
      <c r="AA84" s="261"/>
      <c r="AB84" s="14"/>
      <c r="AC84" s="14"/>
      <c r="AD84" s="14"/>
      <c r="AE84" s="14"/>
      <c r="AF84" s="14"/>
      <c r="AG84" s="16"/>
      <c r="AH84" s="17" t="s">
        <v>3</v>
      </c>
      <c r="AI84" s="43">
        <f>IF(AI7="","",AI7)</f>
      </c>
      <c r="AJ84" s="14"/>
      <c r="AK84" s="14"/>
      <c r="AL84" s="14"/>
      <c r="AM84" s="14"/>
      <c r="AN84" s="14"/>
    </row>
    <row r="85" spans="1:40" ht="11.25" customHeight="1">
      <c r="A85" s="39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 t="s">
        <v>4</v>
      </c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 t="s">
        <v>104</v>
      </c>
      <c r="AD85" s="18"/>
      <c r="AE85" s="18"/>
      <c r="AF85" s="18"/>
      <c r="AG85" s="20"/>
      <c r="AH85" s="20" t="s">
        <v>5</v>
      </c>
      <c r="AI85" s="18"/>
      <c r="AJ85" s="18"/>
      <c r="AK85" s="18"/>
      <c r="AL85" s="18"/>
      <c r="AM85" s="18"/>
      <c r="AN85" s="18"/>
    </row>
    <row r="86" spans="1:40" ht="12.75" customHeight="1">
      <c r="A86" s="39"/>
      <c r="B86" s="14"/>
      <c r="C86" s="13" t="s">
        <v>6</v>
      </c>
      <c r="D86" s="13"/>
      <c r="E86" s="13"/>
      <c r="F86" s="13"/>
      <c r="G86" s="14"/>
      <c r="H86" s="14"/>
      <c r="I86" s="14"/>
      <c r="J86" s="14"/>
      <c r="K86" s="14"/>
      <c r="L86" s="14"/>
      <c r="M86" s="14"/>
      <c r="N86" s="14"/>
      <c r="O86" s="14"/>
      <c r="P86" s="263">
        <f>IF(P9="","",P9)</f>
      </c>
      <c r="Q86" s="264"/>
      <c r="R86" s="264"/>
      <c r="S86" s="264"/>
      <c r="T86" s="264"/>
      <c r="U86" s="264"/>
      <c r="V86" s="264"/>
      <c r="W86" s="264"/>
      <c r="X86" s="264"/>
      <c r="Y86" s="264"/>
      <c r="Z86" s="264"/>
      <c r="AA86" s="264"/>
      <c r="AB86" s="264"/>
      <c r="AC86" s="377">
        <f>IF(AC9="","",AC9)</f>
      </c>
      <c r="AD86" s="378"/>
      <c r="AE86" s="378"/>
      <c r="AF86" s="378"/>
      <c r="AG86" s="378"/>
      <c r="AH86" s="378"/>
      <c r="AI86" s="378"/>
      <c r="AJ86" s="378"/>
      <c r="AK86" s="378"/>
      <c r="AL86" s="378"/>
      <c r="AM86" s="378"/>
      <c r="AN86" s="175"/>
    </row>
    <row r="87" spans="1:40" ht="10.5" customHeight="1">
      <c r="A87" s="39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9"/>
      <c r="Q87" s="14"/>
      <c r="R87" s="19"/>
      <c r="S87" s="44" t="s">
        <v>7</v>
      </c>
      <c r="T87" s="22"/>
      <c r="U87" s="22"/>
      <c r="V87" s="16"/>
      <c r="W87" s="16"/>
      <c r="X87" s="16"/>
      <c r="Y87" s="22"/>
      <c r="Z87" s="14"/>
      <c r="AA87" s="14"/>
      <c r="AB87" s="14"/>
      <c r="AC87" s="14"/>
      <c r="AD87" s="14"/>
      <c r="AE87" s="14"/>
      <c r="AF87" s="14"/>
      <c r="AG87" s="19"/>
      <c r="AH87" s="19"/>
      <c r="AI87" s="14"/>
      <c r="AJ87" s="14"/>
      <c r="AK87" s="14"/>
      <c r="AL87" s="14"/>
      <c r="AM87" s="14"/>
      <c r="AN87" s="14"/>
    </row>
    <row r="88" spans="1:40" ht="7.5" customHeight="1">
      <c r="A88" s="39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23" t="s">
        <v>10</v>
      </c>
      <c r="S88" s="18"/>
      <c r="T88" s="18"/>
      <c r="U88" s="18"/>
      <c r="V88" s="20"/>
      <c r="W88" s="20"/>
      <c r="X88" s="21" t="s">
        <v>11</v>
      </c>
      <c r="Y88" s="18"/>
      <c r="Z88" s="18"/>
      <c r="AA88" s="18" t="s">
        <v>8</v>
      </c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289" t="s">
        <v>9</v>
      </c>
      <c r="AM88" s="289"/>
      <c r="AN88" s="18"/>
    </row>
    <row r="89" spans="1:40" ht="11.25" customHeight="1">
      <c r="A89" s="39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24" t="s">
        <v>2</v>
      </c>
      <c r="P89" s="265">
        <f>IF(P12="","",P12)</f>
      </c>
      <c r="Q89" s="266"/>
      <c r="R89" s="266"/>
      <c r="S89" s="266"/>
      <c r="T89" s="266"/>
      <c r="U89" s="266"/>
      <c r="V89" s="266"/>
      <c r="W89" s="14"/>
      <c r="X89" s="45">
        <f>IF(X12="","",X12)</f>
      </c>
      <c r="Y89" s="25" t="s">
        <v>2</v>
      </c>
      <c r="Z89" s="14"/>
      <c r="AA89" s="263">
        <f>IF(AA12="","",AA12)</f>
      </c>
      <c r="AB89" s="267"/>
      <c r="AC89" s="267"/>
      <c r="AD89" s="267"/>
      <c r="AE89" s="267"/>
      <c r="AF89" s="267"/>
      <c r="AG89" s="267"/>
      <c r="AH89" s="268"/>
      <c r="AI89" s="268"/>
      <c r="AJ89" s="268"/>
      <c r="AK89" s="173"/>
      <c r="AL89" s="269">
        <f>IF(AL12="","",AL12)</f>
      </c>
      <c r="AM89" s="269"/>
      <c r="AN89" s="14"/>
    </row>
    <row r="90" spans="1:40" ht="9.75" customHeight="1">
      <c r="A90" s="39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 t="s">
        <v>12</v>
      </c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 t="s">
        <v>9</v>
      </c>
      <c r="AB90" s="18"/>
      <c r="AC90" s="18"/>
      <c r="AD90" s="18" t="s">
        <v>13</v>
      </c>
      <c r="AE90" s="18"/>
      <c r="AF90" s="18"/>
      <c r="AG90" s="18"/>
      <c r="AH90" s="18"/>
      <c r="AI90" s="18"/>
      <c r="AJ90" s="18"/>
      <c r="AK90" s="18"/>
      <c r="AL90" s="18"/>
      <c r="AM90" s="18"/>
      <c r="AN90" s="18"/>
    </row>
    <row r="91" spans="1:40" ht="11.25" customHeight="1">
      <c r="A91" s="39"/>
      <c r="B91" s="14"/>
      <c r="C91" s="13" t="s">
        <v>14</v>
      </c>
      <c r="D91" s="13"/>
      <c r="E91" s="13"/>
      <c r="F91" s="13"/>
      <c r="G91" s="14"/>
      <c r="H91" s="14"/>
      <c r="I91" s="14"/>
      <c r="J91" s="14"/>
      <c r="K91" s="14"/>
      <c r="L91" s="14"/>
      <c r="M91" s="14"/>
      <c r="N91" s="14"/>
      <c r="O91" s="26"/>
      <c r="P91" s="267">
        <f>IF(P14="","",P14)</f>
      </c>
      <c r="Q91" s="267"/>
      <c r="R91" s="267"/>
      <c r="S91" s="267"/>
      <c r="T91" s="267"/>
      <c r="U91" s="267"/>
      <c r="V91" s="267"/>
      <c r="W91" s="267"/>
      <c r="X91" s="267"/>
      <c r="Y91" s="267"/>
      <c r="Z91" s="14"/>
      <c r="AA91" s="45">
        <f>IF(AA14="","",AA14)</f>
      </c>
      <c r="AB91" s="14"/>
      <c r="AC91" s="14"/>
      <c r="AD91" s="263">
        <f>IF(AD14="","",AD14)</f>
      </c>
      <c r="AE91" s="270"/>
      <c r="AF91" s="270"/>
      <c r="AG91" s="270"/>
      <c r="AH91" s="270"/>
      <c r="AI91" s="270"/>
      <c r="AJ91" s="270"/>
      <c r="AK91" s="270"/>
      <c r="AL91" s="270"/>
      <c r="AM91" s="270"/>
      <c r="AN91" s="167"/>
    </row>
    <row r="92" spans="1:40" ht="11.25" customHeight="1">
      <c r="A92" s="39"/>
      <c r="B92" s="159" t="s">
        <v>115</v>
      </c>
      <c r="C92" s="168"/>
      <c r="D92" s="13"/>
      <c r="E92" s="13"/>
      <c r="F92" s="13"/>
      <c r="G92" s="14"/>
      <c r="H92" s="14"/>
      <c r="I92" s="14"/>
      <c r="J92" s="14"/>
      <c r="K92" s="14"/>
      <c r="L92" s="14"/>
      <c r="M92" s="14"/>
      <c r="N92" s="14"/>
      <c r="O92" s="26"/>
      <c r="P92" s="27"/>
      <c r="Q92" s="167"/>
      <c r="R92" s="167"/>
      <c r="S92" s="167"/>
      <c r="T92" s="167"/>
      <c r="U92" s="167"/>
      <c r="V92" s="167"/>
      <c r="W92" s="167"/>
      <c r="X92" s="167"/>
      <c r="Y92" s="167"/>
      <c r="Z92" s="14"/>
      <c r="AA92" s="167"/>
      <c r="AB92" s="14"/>
      <c r="AC92" s="14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</row>
    <row r="93" spans="1:40" ht="12" customHeight="1">
      <c r="A93" s="39"/>
      <c r="B93" s="18" t="s">
        <v>109</v>
      </c>
      <c r="C93" s="13"/>
      <c r="D93" s="13"/>
      <c r="E93" s="13"/>
      <c r="F93" s="13"/>
      <c r="G93" s="14"/>
      <c r="H93" s="14"/>
      <c r="I93" s="14"/>
      <c r="J93" s="14"/>
      <c r="K93" s="14"/>
      <c r="L93" s="14"/>
      <c r="M93" s="14"/>
      <c r="N93" s="14"/>
      <c r="O93" s="26"/>
      <c r="P93" s="271">
        <f>IF(P16="","",P16)</f>
      </c>
      <c r="Q93" s="271"/>
      <c r="R93" s="271"/>
      <c r="S93" s="271"/>
      <c r="T93" s="271"/>
      <c r="U93" s="271"/>
      <c r="V93" s="271"/>
      <c r="W93" s="271"/>
      <c r="X93" s="271"/>
      <c r="Y93" s="271"/>
      <c r="Z93" s="14"/>
      <c r="AA93" s="168"/>
      <c r="AB93" s="168"/>
      <c r="AC93" s="168"/>
      <c r="AD93" s="167"/>
      <c r="AE93" s="167"/>
      <c r="AF93" s="169"/>
      <c r="AG93" s="169" t="s">
        <v>110</v>
      </c>
      <c r="AH93" s="167"/>
      <c r="AI93" s="167"/>
      <c r="AJ93" s="174"/>
      <c r="AK93" s="174"/>
      <c r="AL93" s="269">
        <f>IF(AL16="","",AL16)</f>
      </c>
      <c r="AM93" s="269"/>
      <c r="AN93" s="170"/>
    </row>
    <row r="94" spans="1:40" ht="12" customHeight="1">
      <c r="A94" s="39"/>
      <c r="B94" s="11" t="s">
        <v>70</v>
      </c>
      <c r="C94" s="10"/>
      <c r="D94" s="10"/>
      <c r="E94" s="11"/>
      <c r="F94" s="11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</row>
    <row r="95" spans="1:40" ht="9.75" customHeight="1">
      <c r="A95" s="39"/>
      <c r="B95" s="19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3"/>
      <c r="Q95" s="66"/>
      <c r="R95" s="63"/>
      <c r="S95" s="143"/>
      <c r="T95" s="143"/>
      <c r="U95" s="143"/>
      <c r="V95" s="66"/>
      <c r="W95" s="66"/>
      <c r="X95" s="145" t="s">
        <v>107</v>
      </c>
      <c r="Y95" s="66"/>
      <c r="Z95" s="66"/>
      <c r="AA95" s="145" t="s">
        <v>17</v>
      </c>
      <c r="AB95" s="66"/>
      <c r="AC95" s="66"/>
      <c r="AD95" s="66"/>
      <c r="AE95" s="66"/>
      <c r="AF95" s="66"/>
      <c r="AG95" s="66"/>
      <c r="AH95" s="66"/>
      <c r="AI95" s="66"/>
      <c r="AJ95" s="19"/>
      <c r="AK95" s="19"/>
      <c r="AL95" s="19"/>
      <c r="AM95" s="19"/>
      <c r="AN95" s="19"/>
    </row>
    <row r="96" spans="1:40" ht="7.5" customHeight="1">
      <c r="A96" s="39"/>
      <c r="B96" s="19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3"/>
      <c r="Q96" s="66"/>
      <c r="R96" s="63"/>
      <c r="S96" s="224" t="s">
        <v>81</v>
      </c>
      <c r="T96" s="236"/>
      <c r="U96" s="236"/>
      <c r="V96" s="66"/>
      <c r="W96" s="66"/>
      <c r="X96" s="145" t="s">
        <v>108</v>
      </c>
      <c r="Y96" s="66"/>
      <c r="Z96" s="66"/>
      <c r="AA96" s="145" t="s">
        <v>18</v>
      </c>
      <c r="AB96" s="66"/>
      <c r="AC96" s="226" t="s">
        <v>83</v>
      </c>
      <c r="AD96" s="227"/>
      <c r="AE96" s="226" t="s">
        <v>84</v>
      </c>
      <c r="AF96" s="228"/>
      <c r="AG96" s="228"/>
      <c r="AH96" s="228"/>
      <c r="AI96" s="228"/>
      <c r="AJ96" s="46"/>
      <c r="AK96" s="19"/>
      <c r="AL96" s="19"/>
      <c r="AM96" s="19"/>
      <c r="AN96" s="19"/>
    </row>
    <row r="97" spans="1:40" ht="11.25" customHeight="1">
      <c r="A97" s="39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94">
        <f aca="true" t="shared" si="1" ref="S97:S102">IF(S20="","",S20)</f>
      </c>
      <c r="T97" s="282"/>
      <c r="U97" s="282"/>
      <c r="V97" s="47"/>
      <c r="W97" s="194">
        <f aca="true" t="shared" si="2" ref="W97:W102">IF(W20="","",W20)</f>
      </c>
      <c r="X97" s="282"/>
      <c r="Y97" s="282"/>
      <c r="Z97" s="47"/>
      <c r="AA97" s="139">
        <f aca="true" t="shared" si="3" ref="AA97:AA102">IF(AA20="","",AA20)</f>
      </c>
      <c r="AB97" s="48"/>
      <c r="AC97" s="238">
        <f aca="true" t="shared" si="4" ref="AC97:AC103">IF(AC20="","",AC20)</f>
        <v>555</v>
      </c>
      <c r="AD97" s="239"/>
      <c r="AE97" s="49"/>
      <c r="AF97" s="238">
        <f>IF(AF20="","",AF20)</f>
        <v>1</v>
      </c>
      <c r="AG97" s="239"/>
      <c r="AH97" s="239"/>
      <c r="AI97" s="30"/>
      <c r="AJ97" s="30"/>
      <c r="AK97" s="30"/>
      <c r="AL97" s="30"/>
      <c r="AM97" s="30"/>
      <c r="AN97" s="30"/>
    </row>
    <row r="98" spans="1:40" ht="11.25" customHeight="1">
      <c r="A98" s="39"/>
      <c r="B98" s="14"/>
      <c r="C98" s="31" t="s">
        <v>19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>
        <v>0</v>
      </c>
      <c r="Q98" s="14"/>
      <c r="R98" s="14"/>
      <c r="S98" s="198">
        <f t="shared" si="1"/>
      </c>
      <c r="T98" s="197"/>
      <c r="U98" s="197"/>
      <c r="V98" s="29"/>
      <c r="W98" s="198">
        <f t="shared" si="2"/>
      </c>
      <c r="X98" s="197"/>
      <c r="Y98" s="197"/>
      <c r="Z98" s="29"/>
      <c r="AA98" s="140">
        <f t="shared" si="3"/>
      </c>
      <c r="AB98" s="14"/>
      <c r="AC98" s="238">
        <f t="shared" si="4"/>
      </c>
      <c r="AD98" s="239"/>
      <c r="AE98" s="49"/>
      <c r="AF98" s="238">
        <f aca="true" t="shared" si="5" ref="AF98:AF103">IF(AF21="","",AF21)</f>
      </c>
      <c r="AG98" s="239"/>
      <c r="AH98" s="239"/>
      <c r="AI98" s="30"/>
      <c r="AJ98" s="30"/>
      <c r="AK98" s="30"/>
      <c r="AL98" s="30"/>
      <c r="AM98" s="30"/>
      <c r="AN98" s="30"/>
    </row>
    <row r="99" spans="1:40" ht="11.25" customHeight="1">
      <c r="A99" s="39"/>
      <c r="B99" s="14"/>
      <c r="C99" s="31" t="s">
        <v>20</v>
      </c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98">
        <f t="shared" si="1"/>
      </c>
      <c r="T99" s="197"/>
      <c r="U99" s="197"/>
      <c r="V99" s="29"/>
      <c r="W99" s="198">
        <f t="shared" si="2"/>
      </c>
      <c r="X99" s="197"/>
      <c r="Y99" s="197"/>
      <c r="Z99" s="29"/>
      <c r="AA99" s="140">
        <f t="shared" si="3"/>
      </c>
      <c r="AB99" s="14"/>
      <c r="AC99" s="238">
        <f t="shared" si="4"/>
      </c>
      <c r="AD99" s="239"/>
      <c r="AE99" s="49"/>
      <c r="AF99" s="238">
        <f t="shared" si="5"/>
      </c>
      <c r="AG99" s="239"/>
      <c r="AH99" s="239"/>
      <c r="AI99" s="30"/>
      <c r="AJ99" s="30"/>
      <c r="AK99" s="30"/>
      <c r="AL99" s="30"/>
      <c r="AM99" s="30"/>
      <c r="AN99" s="30"/>
    </row>
    <row r="100" spans="1:40" ht="11.25" customHeight="1">
      <c r="A100" s="39"/>
      <c r="B100" s="14"/>
      <c r="C100" s="31" t="s">
        <v>21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98">
        <f t="shared" si="1"/>
      </c>
      <c r="T100" s="197"/>
      <c r="U100" s="197"/>
      <c r="V100" s="29"/>
      <c r="W100" s="198">
        <f t="shared" si="2"/>
      </c>
      <c r="X100" s="197"/>
      <c r="Y100" s="197"/>
      <c r="Z100" s="29"/>
      <c r="AA100" s="140">
        <f t="shared" si="3"/>
      </c>
      <c r="AB100" s="14"/>
      <c r="AC100" s="238">
        <f t="shared" si="4"/>
      </c>
      <c r="AD100" s="239"/>
      <c r="AE100" s="49"/>
      <c r="AF100" s="238">
        <f t="shared" si="5"/>
      </c>
      <c r="AG100" s="239"/>
      <c r="AH100" s="239"/>
      <c r="AI100" s="30"/>
      <c r="AJ100" s="30"/>
      <c r="AK100" s="30"/>
      <c r="AL100" s="30"/>
      <c r="AM100" s="30"/>
      <c r="AN100" s="30"/>
    </row>
    <row r="101" spans="1:40" ht="11.25" customHeight="1">
      <c r="A101" s="39"/>
      <c r="B101" s="14"/>
      <c r="C101" s="31"/>
      <c r="D101" s="31"/>
      <c r="E101" s="32"/>
      <c r="F101" s="32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98">
        <f t="shared" si="1"/>
      </c>
      <c r="T101" s="197"/>
      <c r="U101" s="197"/>
      <c r="V101" s="29"/>
      <c r="W101" s="198">
        <f t="shared" si="2"/>
      </c>
      <c r="X101" s="197"/>
      <c r="Y101" s="197"/>
      <c r="Z101" s="29"/>
      <c r="AA101" s="140">
        <f t="shared" si="3"/>
      </c>
      <c r="AB101" s="14"/>
      <c r="AC101" s="238">
        <f t="shared" si="4"/>
      </c>
      <c r="AD101" s="239"/>
      <c r="AE101" s="49"/>
      <c r="AF101" s="238">
        <f t="shared" si="5"/>
      </c>
      <c r="AG101" s="239"/>
      <c r="AH101" s="239"/>
      <c r="AI101" s="30"/>
      <c r="AJ101" s="30"/>
      <c r="AK101" s="30"/>
      <c r="AL101" s="30"/>
      <c r="AM101" s="30"/>
      <c r="AN101" s="30"/>
    </row>
    <row r="102" spans="1:40" ht="11.25" customHeight="1">
      <c r="A102" s="39"/>
      <c r="B102" s="14"/>
      <c r="C102" s="22"/>
      <c r="D102" s="22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98">
        <f t="shared" si="1"/>
      </c>
      <c r="T102" s="197"/>
      <c r="U102" s="197"/>
      <c r="V102" s="29"/>
      <c r="W102" s="198">
        <f t="shared" si="2"/>
      </c>
      <c r="X102" s="197"/>
      <c r="Y102" s="197"/>
      <c r="Z102" s="29"/>
      <c r="AA102" s="140">
        <f t="shared" si="3"/>
      </c>
      <c r="AB102" s="14"/>
      <c r="AC102" s="369">
        <f t="shared" si="4"/>
      </c>
      <c r="AD102" s="370"/>
      <c r="AE102" s="49"/>
      <c r="AF102" s="369">
        <f t="shared" si="5"/>
      </c>
      <c r="AG102" s="370"/>
      <c r="AH102" s="370"/>
      <c r="AI102" s="33" t="s">
        <v>22</v>
      </c>
      <c r="AJ102" s="50" t="s">
        <v>23</v>
      </c>
      <c r="AK102" s="51"/>
      <c r="AL102" s="51"/>
      <c r="AM102" s="51"/>
      <c r="AN102" s="33"/>
    </row>
    <row r="103" spans="1:40" ht="12" customHeight="1">
      <c r="A103" s="39"/>
      <c r="B103" s="14"/>
      <c r="C103" s="14"/>
      <c r="D103" s="14"/>
      <c r="E103" s="20" t="s">
        <v>61</v>
      </c>
      <c r="F103" s="20"/>
      <c r="G103" s="14"/>
      <c r="H103" s="19"/>
      <c r="I103" s="14"/>
      <c r="J103" s="18"/>
      <c r="K103" s="18" t="s">
        <v>24</v>
      </c>
      <c r="L103" s="18"/>
      <c r="M103" s="18"/>
      <c r="N103" s="18"/>
      <c r="O103" s="18"/>
      <c r="P103" s="14"/>
      <c r="Q103" s="18"/>
      <c r="R103" s="14"/>
      <c r="S103" s="14"/>
      <c r="T103" s="14"/>
      <c r="U103" s="14"/>
      <c r="V103" s="14"/>
      <c r="W103" s="14"/>
      <c r="X103" s="14"/>
      <c r="Y103" s="14"/>
      <c r="Z103" s="14"/>
      <c r="AA103" s="32" t="s">
        <v>25</v>
      </c>
      <c r="AB103" s="34" t="s">
        <v>26</v>
      </c>
      <c r="AC103" s="274">
        <f t="shared" si="4"/>
        <v>555</v>
      </c>
      <c r="AD103" s="275"/>
      <c r="AE103" s="112" t="s">
        <v>27</v>
      </c>
      <c r="AF103" s="274">
        <f t="shared" si="5"/>
        <v>1</v>
      </c>
      <c r="AG103" s="275"/>
      <c r="AH103" s="275"/>
      <c r="AI103" s="130" t="str">
        <f>+AI26</f>
        <v>+</v>
      </c>
      <c r="AJ103" s="276">
        <f>IF(AJ26="","",AJ26)</f>
        <v>554</v>
      </c>
      <c r="AK103" s="277"/>
      <c r="AL103" s="277"/>
      <c r="AM103" s="277"/>
      <c r="AN103" s="278"/>
    </row>
    <row r="104" spans="1:40" ht="12" customHeight="1">
      <c r="A104" s="39"/>
      <c r="B104" s="260" t="str">
        <f>IF(B27="","",B27)</f>
        <v>ALFABETA</v>
      </c>
      <c r="C104" s="222"/>
      <c r="D104" s="222"/>
      <c r="E104" s="222"/>
      <c r="F104" s="14"/>
      <c r="G104" s="14"/>
      <c r="H104" s="14"/>
      <c r="I104" s="14"/>
      <c r="J104" s="14"/>
      <c r="K104" s="261">
        <f>IF(K27="","",K27)</f>
      </c>
      <c r="L104" s="262"/>
      <c r="M104" s="262"/>
      <c r="N104" s="262"/>
      <c r="O104" s="262"/>
      <c r="P104" s="262"/>
      <c r="Q104" s="262"/>
      <c r="R104" s="262"/>
      <c r="S104" s="262"/>
      <c r="T104" s="262"/>
      <c r="U104" s="262"/>
      <c r="V104" s="262"/>
      <c r="W104" s="262"/>
      <c r="X104" s="262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</row>
    <row r="105" spans="1:40" ht="12" customHeight="1">
      <c r="A105" s="39"/>
      <c r="B105" s="74" t="s">
        <v>69</v>
      </c>
      <c r="C105" s="10"/>
      <c r="D105" s="10"/>
      <c r="E105" s="11"/>
      <c r="F105" s="11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</row>
    <row r="106" spans="1:40" ht="9.75" customHeight="1">
      <c r="A106" s="39"/>
      <c r="B106" s="224" t="s">
        <v>15</v>
      </c>
      <c r="C106" s="224"/>
      <c r="D106" s="143"/>
      <c r="E106" s="224" t="s">
        <v>28</v>
      </c>
      <c r="F106" s="224"/>
      <c r="G106" s="224"/>
      <c r="H106" s="143"/>
      <c r="I106" s="143"/>
      <c r="J106" s="143"/>
      <c r="K106" s="143"/>
      <c r="L106" s="143"/>
      <c r="M106" s="143"/>
      <c r="N106" s="143"/>
      <c r="O106" s="144" t="s">
        <v>80</v>
      </c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5" t="s">
        <v>29</v>
      </c>
      <c r="AA106" s="143"/>
      <c r="AB106" s="143"/>
      <c r="AC106" s="143"/>
      <c r="AD106" s="143"/>
      <c r="AE106" s="66"/>
      <c r="AF106" s="143"/>
      <c r="AG106" s="143"/>
      <c r="AH106" s="143"/>
      <c r="AI106" s="143"/>
      <c r="AJ106" s="22"/>
      <c r="AK106" s="22"/>
      <c r="AL106" s="22"/>
      <c r="AM106" s="22"/>
      <c r="AN106" s="22"/>
    </row>
    <row r="107" spans="1:40" ht="7.5" customHeight="1">
      <c r="A107" s="39"/>
      <c r="B107" s="224" t="s">
        <v>30</v>
      </c>
      <c r="C107" s="224"/>
      <c r="D107" s="143"/>
      <c r="E107" s="224" t="s">
        <v>31</v>
      </c>
      <c r="F107" s="224"/>
      <c r="G107" s="224"/>
      <c r="H107" s="143"/>
      <c r="I107" s="143"/>
      <c r="J107" s="143"/>
      <c r="K107" s="143"/>
      <c r="L107" s="143"/>
      <c r="M107" s="143"/>
      <c r="N107" s="143"/>
      <c r="O107" s="143"/>
      <c r="P107" s="143"/>
      <c r="Q107" s="144" t="s">
        <v>32</v>
      </c>
      <c r="R107" s="143"/>
      <c r="S107" s="143"/>
      <c r="T107" s="143"/>
      <c r="U107" s="143"/>
      <c r="V107" s="143"/>
      <c r="W107" s="144" t="s">
        <v>33</v>
      </c>
      <c r="X107" s="144"/>
      <c r="Y107" s="145"/>
      <c r="Z107" s="146"/>
      <c r="AA107" s="144" t="s">
        <v>34</v>
      </c>
      <c r="AB107" s="143"/>
      <c r="AC107" s="226" t="s">
        <v>83</v>
      </c>
      <c r="AD107" s="227"/>
      <c r="AE107" s="226" t="s">
        <v>84</v>
      </c>
      <c r="AF107" s="228"/>
      <c r="AG107" s="228"/>
      <c r="AH107" s="228"/>
      <c r="AI107" s="228"/>
      <c r="AJ107" s="22"/>
      <c r="AK107" s="22"/>
      <c r="AL107" s="22"/>
      <c r="AM107" s="22"/>
      <c r="AN107" s="22"/>
    </row>
    <row r="108" spans="1:40" ht="11.25" customHeight="1">
      <c r="A108" s="39"/>
      <c r="B108" s="196">
        <f>IF(B31="","",B31)</f>
      </c>
      <c r="C108" s="256"/>
      <c r="D108" s="113"/>
      <c r="E108" s="198">
        <f>IF(E31="","",E31)</f>
      </c>
      <c r="F108" s="258"/>
      <c r="G108" s="258"/>
      <c r="H108" s="114"/>
      <c r="I108" s="115"/>
      <c r="J108" s="115"/>
      <c r="K108" s="198">
        <f>IF(K31="","",K31)</f>
      </c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14"/>
      <c r="W108" s="198">
        <f>IF(W31="","",W31)</f>
      </c>
      <c r="X108" s="199"/>
      <c r="Y108" s="199"/>
      <c r="Z108" s="116"/>
      <c r="AA108" s="140">
        <f>IF(AA31="","",AA31)</f>
      </c>
      <c r="AB108" s="48"/>
      <c r="AC108" s="203">
        <f>IF(AC31="","",AC31)</f>
        <v>666</v>
      </c>
      <c r="AD108" s="204"/>
      <c r="AE108" s="49"/>
      <c r="AF108" s="203">
        <f>IF(AF31="","",AF31)</f>
        <v>2</v>
      </c>
      <c r="AG108" s="204"/>
      <c r="AH108" s="204"/>
      <c r="AI108" s="30"/>
      <c r="AJ108" s="30"/>
      <c r="AK108" s="30"/>
      <c r="AL108" s="30"/>
      <c r="AM108" s="30"/>
      <c r="AN108" s="30"/>
    </row>
    <row r="109" spans="1:40" ht="11.25" customHeight="1">
      <c r="A109" s="39"/>
      <c r="B109" s="196">
        <f>IF(B32="","",B32)</f>
      </c>
      <c r="C109" s="256"/>
      <c r="D109" s="113"/>
      <c r="E109" s="198">
        <f>IF(E32="","",E32)</f>
      </c>
      <c r="F109" s="258"/>
      <c r="G109" s="258"/>
      <c r="H109" s="114"/>
      <c r="I109" s="115"/>
      <c r="J109" s="115"/>
      <c r="K109" s="198">
        <f>IF(K32="","",K32)</f>
      </c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14"/>
      <c r="W109" s="198">
        <f>IF(W32="","",W32)</f>
      </c>
      <c r="X109" s="199"/>
      <c r="Y109" s="199"/>
      <c r="Z109" s="116"/>
      <c r="AA109" s="140">
        <f>IF(AA32="","",AA32)</f>
      </c>
      <c r="AB109" s="48"/>
      <c r="AC109" s="203">
        <f>IF(AC32="","",AC32)</f>
      </c>
      <c r="AD109" s="204"/>
      <c r="AE109" s="49"/>
      <c r="AF109" s="203">
        <f>IF(AF32="","",AF32)</f>
      </c>
      <c r="AG109" s="204"/>
      <c r="AH109" s="204"/>
      <c r="AI109" s="30"/>
      <c r="AJ109" s="30"/>
      <c r="AK109" s="30"/>
      <c r="AL109" s="30"/>
      <c r="AM109" s="30"/>
      <c r="AN109" s="30"/>
    </row>
    <row r="110" spans="1:40" ht="11.25" customHeight="1">
      <c r="A110" s="39"/>
      <c r="B110" s="196">
        <f>IF(B33="","",B33)</f>
      </c>
      <c r="C110" s="256"/>
      <c r="D110" s="113"/>
      <c r="E110" s="198">
        <f>IF(E33="","",E33)</f>
      </c>
      <c r="F110" s="258"/>
      <c r="G110" s="258"/>
      <c r="H110" s="114"/>
      <c r="I110" s="115"/>
      <c r="J110" s="115"/>
      <c r="K110" s="198">
        <f>IF(K33="","",K33)</f>
      </c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14"/>
      <c r="W110" s="198">
        <f>IF(W33="","",W33)</f>
      </c>
      <c r="X110" s="199"/>
      <c r="Y110" s="199"/>
      <c r="Z110" s="116"/>
      <c r="AA110" s="140">
        <f>IF(AA33="","",AA33)</f>
      </c>
      <c r="AB110" s="48"/>
      <c r="AC110" s="203">
        <f>IF(AC33="","",AC33)</f>
      </c>
      <c r="AD110" s="204"/>
      <c r="AE110" s="49"/>
      <c r="AF110" s="203">
        <f>IF(AF33="","",AF33)</f>
      </c>
      <c r="AG110" s="204"/>
      <c r="AH110" s="204"/>
      <c r="AI110" s="30"/>
      <c r="AJ110" s="30"/>
      <c r="AK110" s="30"/>
      <c r="AL110" s="30"/>
      <c r="AM110" s="30"/>
      <c r="AN110" s="30"/>
    </row>
    <row r="111" spans="1:40" ht="11.25" customHeight="1">
      <c r="A111" s="39"/>
      <c r="B111" s="244">
        <f>IF(B34="","",B34)</f>
      </c>
      <c r="C111" s="257"/>
      <c r="D111" s="113"/>
      <c r="E111" s="198">
        <f>IF(E34="","",E34)</f>
      </c>
      <c r="F111" s="258"/>
      <c r="G111" s="258"/>
      <c r="H111" s="114"/>
      <c r="I111" s="115"/>
      <c r="J111" s="115"/>
      <c r="K111" s="198">
        <f>IF(K34="","",K34)</f>
      </c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14"/>
      <c r="W111" s="198">
        <f>IF(W34="","",W34)</f>
      </c>
      <c r="X111" s="199"/>
      <c r="Y111" s="199"/>
      <c r="Z111" s="116"/>
      <c r="AA111" s="140">
        <f>IF(AA34="","",AA34)</f>
      </c>
      <c r="AB111" s="48"/>
      <c r="AC111" s="203">
        <f>IF(AC34="","",AC34)</f>
      </c>
      <c r="AD111" s="204"/>
      <c r="AE111" s="49"/>
      <c r="AF111" s="203">
        <f>IF(AF34="","",AF34)</f>
      </c>
      <c r="AG111" s="204"/>
      <c r="AH111" s="204"/>
      <c r="AI111" s="33" t="s">
        <v>22</v>
      </c>
      <c r="AJ111" s="50" t="s">
        <v>35</v>
      </c>
      <c r="AK111" s="51"/>
      <c r="AL111" s="51"/>
      <c r="AM111" s="51"/>
      <c r="AN111" s="33"/>
    </row>
    <row r="112" spans="1:40" ht="12.75" customHeight="1">
      <c r="A112" s="39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53" t="s">
        <v>25</v>
      </c>
      <c r="AB112" s="54" t="s">
        <v>36</v>
      </c>
      <c r="AC112" s="274">
        <f>IF(AC35="","",AC35)</f>
        <v>666</v>
      </c>
      <c r="AD112" s="275"/>
      <c r="AE112" s="112" t="s">
        <v>37</v>
      </c>
      <c r="AF112" s="274">
        <f>IF(AF35="","",AF35)</f>
        <v>2</v>
      </c>
      <c r="AG112" s="275"/>
      <c r="AH112" s="275"/>
      <c r="AI112" s="130" t="str">
        <f>+AI35</f>
        <v>+</v>
      </c>
      <c r="AJ112" s="276">
        <f>IF(AJ35="","",AJ35)</f>
        <v>664</v>
      </c>
      <c r="AK112" s="277"/>
      <c r="AL112" s="277"/>
      <c r="AM112" s="277"/>
      <c r="AN112" s="278"/>
    </row>
    <row r="113" spans="1:40" ht="12.75" customHeight="1">
      <c r="A113" s="39"/>
      <c r="B113" s="74" t="s">
        <v>68</v>
      </c>
      <c r="C113" s="10"/>
      <c r="D113" s="11"/>
      <c r="E113" s="11"/>
      <c r="F113" s="11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</row>
    <row r="114" spans="1:40" ht="9" customHeight="1">
      <c r="A114" s="39"/>
      <c r="B114" s="224" t="s">
        <v>15</v>
      </c>
      <c r="C114" s="237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66"/>
      <c r="W114" s="66"/>
      <c r="X114" s="66"/>
      <c r="Y114" s="143"/>
      <c r="Z114" s="66"/>
      <c r="AA114" s="145" t="s">
        <v>17</v>
      </c>
      <c r="AB114" s="66"/>
      <c r="AC114" s="66"/>
      <c r="AD114" s="143"/>
      <c r="AE114" s="66"/>
      <c r="AF114" s="143"/>
      <c r="AG114" s="143"/>
      <c r="AH114" s="143"/>
      <c r="AI114" s="143"/>
      <c r="AJ114" s="22"/>
      <c r="AK114" s="22"/>
      <c r="AL114" s="22"/>
      <c r="AM114" s="22"/>
      <c r="AN114" s="22"/>
    </row>
    <row r="115" spans="1:40" ht="8.25" customHeight="1">
      <c r="A115" s="39"/>
      <c r="B115" s="224" t="s">
        <v>38</v>
      </c>
      <c r="C115" s="237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4" t="s">
        <v>81</v>
      </c>
      <c r="T115" s="143"/>
      <c r="U115" s="143"/>
      <c r="V115" s="66"/>
      <c r="W115" s="66"/>
      <c r="X115" s="145" t="s">
        <v>112</v>
      </c>
      <c r="Y115" s="143"/>
      <c r="Z115" s="66"/>
      <c r="AA115" s="145" t="s">
        <v>18</v>
      </c>
      <c r="AB115" s="66"/>
      <c r="AC115" s="226" t="s">
        <v>83</v>
      </c>
      <c r="AD115" s="227"/>
      <c r="AE115" s="226" t="s">
        <v>84</v>
      </c>
      <c r="AF115" s="228"/>
      <c r="AG115" s="228"/>
      <c r="AH115" s="228"/>
      <c r="AI115" s="228"/>
      <c r="AJ115" s="22"/>
      <c r="AK115" s="22"/>
      <c r="AL115" s="22"/>
      <c r="AM115" s="22"/>
      <c r="AN115" s="22"/>
    </row>
    <row r="116" spans="1:40" ht="12" customHeight="1">
      <c r="A116" s="39"/>
      <c r="B116" s="196">
        <f>IF(B39="","",B39)</f>
      </c>
      <c r="C116" s="256"/>
      <c r="D116" s="113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98">
        <f>IF(S39="","",S39)</f>
      </c>
      <c r="T116" s="248"/>
      <c r="U116" s="248"/>
      <c r="V116" s="116"/>
      <c r="W116" s="198">
        <f>IF(W39="","",W39)</f>
      </c>
      <c r="X116" s="198"/>
      <c r="Y116" s="198"/>
      <c r="Z116" s="116"/>
      <c r="AA116" s="140">
        <f>IF(AA39="","",AA39)</f>
      </c>
      <c r="AB116" s="48"/>
      <c r="AC116" s="229">
        <f>IF(AC39="","",AC39)</f>
        <v>777</v>
      </c>
      <c r="AD116" s="230"/>
      <c r="AE116" s="49"/>
      <c r="AF116" s="203">
        <f>IF(AF39="","",AF39)</f>
        <v>3</v>
      </c>
      <c r="AG116" s="204"/>
      <c r="AH116" s="204"/>
      <c r="AI116" s="48"/>
      <c r="AJ116" s="48"/>
      <c r="AK116" s="48"/>
      <c r="AL116" s="48"/>
      <c r="AM116" s="48"/>
      <c r="AN116" s="48"/>
    </row>
    <row r="117" spans="1:40" ht="12.75" customHeight="1">
      <c r="A117" s="39"/>
      <c r="B117" s="196">
        <f>IF(B40="","",B40)</f>
      </c>
      <c r="C117" s="256"/>
      <c r="D117" s="113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98">
        <f>IF(S40="","",S40)</f>
      </c>
      <c r="T117" s="248"/>
      <c r="U117" s="248"/>
      <c r="V117" s="116"/>
      <c r="W117" s="198">
        <f>IF(W40="","",W40)</f>
      </c>
      <c r="X117" s="198"/>
      <c r="Y117" s="198"/>
      <c r="Z117" s="116"/>
      <c r="AA117" s="140">
        <f>IF(AA40="","",AA40)</f>
      </c>
      <c r="AB117" s="48"/>
      <c r="AC117" s="229">
        <f>IF(AC40="","",AC40)</f>
      </c>
      <c r="AD117" s="230"/>
      <c r="AE117" s="49"/>
      <c r="AF117" s="203">
        <f>IF(AF40="","",AF40)</f>
      </c>
      <c r="AG117" s="204"/>
      <c r="AH117" s="204"/>
      <c r="AI117" s="48"/>
      <c r="AJ117" s="48"/>
      <c r="AK117" s="48"/>
      <c r="AL117" s="48"/>
      <c r="AM117" s="48"/>
      <c r="AN117" s="48"/>
    </row>
    <row r="118" spans="1:40" ht="12.75" customHeight="1">
      <c r="A118" s="39"/>
      <c r="B118" s="196">
        <f>IF(B41="","",B41)</f>
      </c>
      <c r="C118" s="256"/>
      <c r="D118" s="113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98">
        <f>IF(S41="","",S41)</f>
      </c>
      <c r="T118" s="248"/>
      <c r="U118" s="248"/>
      <c r="V118" s="116"/>
      <c r="W118" s="198">
        <f>IF(W41="","",W41)</f>
      </c>
      <c r="X118" s="198"/>
      <c r="Y118" s="198"/>
      <c r="Z118" s="116"/>
      <c r="AA118" s="140">
        <f>IF(AA41="","",AA41)</f>
      </c>
      <c r="AB118" s="48"/>
      <c r="AC118" s="229">
        <f>IF(AC41="","",AC41)</f>
      </c>
      <c r="AD118" s="230"/>
      <c r="AE118" s="49"/>
      <c r="AF118" s="203">
        <f>IF(AF41="","",AF41)</f>
      </c>
      <c r="AG118" s="204"/>
      <c r="AH118" s="204"/>
      <c r="AI118" s="48"/>
      <c r="AJ118" s="48"/>
      <c r="AK118" s="48"/>
      <c r="AL118" s="48"/>
      <c r="AM118" s="48"/>
      <c r="AN118" s="48"/>
    </row>
    <row r="119" spans="1:40" ht="12.75" customHeight="1">
      <c r="A119" s="39"/>
      <c r="B119" s="244">
        <f>IF(B42="","",B42)</f>
      </c>
      <c r="C119" s="257"/>
      <c r="D119" s="113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98">
        <f>IF(S42="","",S42)</f>
      </c>
      <c r="T119" s="248"/>
      <c r="U119" s="248"/>
      <c r="V119" s="116"/>
      <c r="W119" s="198">
        <f>IF(W42="","",W42)</f>
      </c>
      <c r="X119" s="198"/>
      <c r="Y119" s="198"/>
      <c r="Z119" s="116"/>
      <c r="AA119" s="140">
        <f>IF(AA42="","",AA42)</f>
      </c>
      <c r="AB119" s="48"/>
      <c r="AC119" s="229">
        <f>IF(AC42="","",AC42)</f>
      </c>
      <c r="AD119" s="230"/>
      <c r="AE119" s="49"/>
      <c r="AF119" s="203">
        <f>IF(AF42="","",AF42)</f>
      </c>
      <c r="AG119" s="204"/>
      <c r="AH119" s="204"/>
      <c r="AI119" s="56" t="s">
        <v>22</v>
      </c>
      <c r="AJ119" s="57" t="s">
        <v>39</v>
      </c>
      <c r="AK119" s="58"/>
      <c r="AL119" s="58"/>
      <c r="AM119" s="58"/>
      <c r="AN119" s="56"/>
    </row>
    <row r="120" spans="1:40" ht="12.75" customHeight="1">
      <c r="A120" s="39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53" t="s">
        <v>25</v>
      </c>
      <c r="AB120" s="54" t="s">
        <v>40</v>
      </c>
      <c r="AC120" s="274">
        <f>IF(AC43="","",AC43)</f>
        <v>777</v>
      </c>
      <c r="AD120" s="275"/>
      <c r="AE120" s="112" t="s">
        <v>41</v>
      </c>
      <c r="AF120" s="274">
        <f>IF(AF43="","",AF43)</f>
        <v>3</v>
      </c>
      <c r="AG120" s="275"/>
      <c r="AH120" s="275"/>
      <c r="AI120" s="130" t="str">
        <f>+AI43</f>
        <v>+</v>
      </c>
      <c r="AJ120" s="276">
        <f>IF(AJ43="","",AJ43)</f>
        <v>774</v>
      </c>
      <c r="AK120" s="277"/>
      <c r="AL120" s="277"/>
      <c r="AM120" s="277"/>
      <c r="AN120" s="278"/>
    </row>
    <row r="121" spans="1:40" ht="12" customHeight="1">
      <c r="A121" s="39"/>
      <c r="B121" s="74" t="s">
        <v>67</v>
      </c>
      <c r="C121" s="10"/>
      <c r="D121" s="11"/>
      <c r="E121" s="11"/>
      <c r="F121" s="11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</row>
    <row r="122" spans="1:40" ht="12" customHeight="1">
      <c r="A122" s="39"/>
      <c r="B122" s="224" t="s">
        <v>62</v>
      </c>
      <c r="C122" s="224"/>
      <c r="D122" s="224"/>
      <c r="E122" s="224"/>
      <c r="F122" s="147"/>
      <c r="G122" s="63"/>
      <c r="H122" s="253" t="s">
        <v>74</v>
      </c>
      <c r="I122" s="254"/>
      <c r="J122" s="254"/>
      <c r="K122" s="254"/>
      <c r="L122" s="148"/>
      <c r="M122" s="63"/>
      <c r="N122" s="63"/>
      <c r="O122" s="63"/>
      <c r="P122" s="253" t="s">
        <v>47</v>
      </c>
      <c r="Q122" s="255"/>
      <c r="R122" s="255"/>
      <c r="S122" s="63"/>
      <c r="T122" s="63"/>
      <c r="U122" s="63"/>
      <c r="V122" s="63"/>
      <c r="W122" s="63"/>
      <c r="X122" s="145" t="s">
        <v>16</v>
      </c>
      <c r="Y122" s="63"/>
      <c r="Z122" s="63"/>
      <c r="AA122" s="143" t="s">
        <v>17</v>
      </c>
      <c r="AB122" s="63"/>
      <c r="AC122" s="63"/>
      <c r="AD122" s="63"/>
      <c r="AE122" s="63"/>
      <c r="AF122" s="63"/>
      <c r="AG122" s="63"/>
      <c r="AH122" s="63"/>
      <c r="AI122" s="63"/>
      <c r="AJ122" s="14"/>
      <c r="AK122" s="14"/>
      <c r="AL122" s="14"/>
      <c r="AM122" s="14"/>
      <c r="AN122" s="14"/>
    </row>
    <row r="123" spans="1:40" ht="9" customHeight="1">
      <c r="A123" s="39"/>
      <c r="B123" s="224" t="s">
        <v>63</v>
      </c>
      <c r="C123" s="224"/>
      <c r="D123" s="224"/>
      <c r="E123" s="224"/>
      <c r="F123" s="63"/>
      <c r="G123" s="149" t="s">
        <v>72</v>
      </c>
      <c r="H123" s="253" t="s">
        <v>73</v>
      </c>
      <c r="I123" s="254"/>
      <c r="J123" s="254"/>
      <c r="K123" s="254"/>
      <c r="L123" s="249" t="s">
        <v>75</v>
      </c>
      <c r="M123" s="225"/>
      <c r="N123" s="250" t="s">
        <v>76</v>
      </c>
      <c r="O123" s="251"/>
      <c r="P123" s="253" t="s">
        <v>77</v>
      </c>
      <c r="Q123" s="255"/>
      <c r="R123" s="255"/>
      <c r="S123" s="144" t="s">
        <v>81</v>
      </c>
      <c r="T123" s="143"/>
      <c r="U123" s="143"/>
      <c r="V123" s="66"/>
      <c r="W123" s="66"/>
      <c r="X123" s="176" t="s">
        <v>111</v>
      </c>
      <c r="Y123" s="143"/>
      <c r="Z123" s="66"/>
      <c r="AA123" s="143" t="s">
        <v>18</v>
      </c>
      <c r="AB123" s="150"/>
      <c r="AC123" s="226" t="s">
        <v>83</v>
      </c>
      <c r="AD123" s="227"/>
      <c r="AE123" s="226" t="s">
        <v>84</v>
      </c>
      <c r="AF123" s="228"/>
      <c r="AG123" s="228"/>
      <c r="AH123" s="228"/>
      <c r="AI123" s="228"/>
      <c r="AJ123" s="61"/>
      <c r="AK123" s="61"/>
      <c r="AL123" s="61"/>
      <c r="AM123" s="61"/>
      <c r="AN123" s="14"/>
    </row>
    <row r="124" spans="1:40" ht="11.25" customHeight="1">
      <c r="A124" s="39"/>
      <c r="B124" s="196">
        <f>IF(B47="","",B47)</f>
      </c>
      <c r="C124" s="248"/>
      <c r="D124" s="248"/>
      <c r="E124" s="248"/>
      <c r="F124" s="117"/>
      <c r="G124" s="141">
        <f>IF(G47="","",G47)</f>
      </c>
      <c r="H124" s="118"/>
      <c r="I124" s="246">
        <f>IF(I47="","",I47)</f>
      </c>
      <c r="J124" s="247"/>
      <c r="K124" s="118"/>
      <c r="L124" s="246">
        <f>IF(L47="","",L47)</f>
      </c>
      <c r="M124" s="246"/>
      <c r="N124" s="118"/>
      <c r="O124" s="141">
        <f>IF(O47="","",O47)</f>
      </c>
      <c r="P124" s="118"/>
      <c r="Q124" s="142">
        <f>IF(Q47="","",Q47)</f>
      </c>
      <c r="R124" s="117"/>
      <c r="S124" s="198">
        <f>IF(S47="","",S47)</f>
      </c>
      <c r="T124" s="248"/>
      <c r="U124" s="248"/>
      <c r="V124" s="116"/>
      <c r="W124" s="198">
        <f>IF(W47="","",W47)</f>
      </c>
      <c r="X124" s="198"/>
      <c r="Y124" s="198"/>
      <c r="Z124" s="116"/>
      <c r="AA124" s="140">
        <f>IF(AA47="","",AA47)</f>
      </c>
      <c r="AB124" s="62"/>
      <c r="AC124" s="229">
        <f>IF(AC47="","",AC47)</f>
        <v>3</v>
      </c>
      <c r="AD124" s="230"/>
      <c r="AE124" s="49"/>
      <c r="AF124" s="203">
        <f>IF(AF47="","",AF47)</f>
        <v>4</v>
      </c>
      <c r="AG124" s="204"/>
      <c r="AH124" s="204"/>
      <c r="AI124" s="14"/>
      <c r="AJ124" s="14"/>
      <c r="AK124" s="14"/>
      <c r="AL124" s="14"/>
      <c r="AM124" s="14"/>
      <c r="AN124" s="14"/>
    </row>
    <row r="125" spans="1:40" ht="11.25" customHeight="1">
      <c r="A125" s="39"/>
      <c r="B125" s="196">
        <f>IF(B48="","",B48)</f>
      </c>
      <c r="C125" s="248"/>
      <c r="D125" s="248"/>
      <c r="E125" s="248"/>
      <c r="F125" s="117"/>
      <c r="G125" s="141">
        <f>IF(G48="","",G48)</f>
      </c>
      <c r="H125" s="118"/>
      <c r="I125" s="246">
        <f>IF(I48="","",I48)</f>
      </c>
      <c r="J125" s="247"/>
      <c r="K125" s="118"/>
      <c r="L125" s="246">
        <f>IF(L48="","",L48)</f>
      </c>
      <c r="M125" s="246"/>
      <c r="N125" s="118"/>
      <c r="O125" s="141">
        <f>IF(O48="","",O48)</f>
      </c>
      <c r="P125" s="118"/>
      <c r="Q125" s="142">
        <f>IF(Q48="","",Q48)</f>
      </c>
      <c r="R125" s="117"/>
      <c r="S125" s="198">
        <f>IF(S48="","",S48)</f>
      </c>
      <c r="T125" s="248"/>
      <c r="U125" s="248"/>
      <c r="V125" s="116"/>
      <c r="W125" s="198">
        <f>IF(W48="","",W48)</f>
      </c>
      <c r="X125" s="198"/>
      <c r="Y125" s="198"/>
      <c r="Z125" s="116"/>
      <c r="AA125" s="140">
        <f>IF(AA48="","",AA48)</f>
      </c>
      <c r="AB125" s="62"/>
      <c r="AC125" s="229">
        <f>IF(AC48="","",AC48)</f>
      </c>
      <c r="AD125" s="230"/>
      <c r="AE125" s="49"/>
      <c r="AF125" s="203">
        <f>IF(AF48="","",AF48)</f>
      </c>
      <c r="AG125" s="204"/>
      <c r="AH125" s="204"/>
      <c r="AI125" s="14"/>
      <c r="AJ125" s="14"/>
      <c r="AK125" s="14"/>
      <c r="AL125" s="14"/>
      <c r="AM125" s="14"/>
      <c r="AN125" s="14"/>
    </row>
    <row r="126" spans="1:40" ht="11.25" customHeight="1">
      <c r="A126" s="39"/>
      <c r="B126" s="196">
        <f>IF(B49="","",B49)</f>
      </c>
      <c r="C126" s="248"/>
      <c r="D126" s="248"/>
      <c r="E126" s="248"/>
      <c r="F126" s="117"/>
      <c r="G126" s="141">
        <f>IF(G49="","",G49)</f>
      </c>
      <c r="H126" s="118"/>
      <c r="I126" s="246">
        <f>IF(I49="","",I49)</f>
      </c>
      <c r="J126" s="247"/>
      <c r="K126" s="118"/>
      <c r="L126" s="246">
        <f>IF(L49="","",L49)</f>
      </c>
      <c r="M126" s="246"/>
      <c r="N126" s="118"/>
      <c r="O126" s="141">
        <f>IF(O49="","",O49)</f>
      </c>
      <c r="P126" s="118"/>
      <c r="Q126" s="142">
        <f>IF(Q49="","",Q49)</f>
      </c>
      <c r="R126" s="117"/>
      <c r="S126" s="198">
        <f>IF(S49="","",S49)</f>
      </c>
      <c r="T126" s="248"/>
      <c r="U126" s="248"/>
      <c r="V126" s="116"/>
      <c r="W126" s="198">
        <f>IF(W49="","",W49)</f>
      </c>
      <c r="X126" s="198"/>
      <c r="Y126" s="198"/>
      <c r="Z126" s="116"/>
      <c r="AA126" s="140">
        <f>IF(AA49="","",AA49)</f>
      </c>
      <c r="AB126" s="62"/>
      <c r="AC126" s="229">
        <f>IF(AC49="","",AC49)</f>
        <v>5555</v>
      </c>
      <c r="AD126" s="230"/>
      <c r="AE126" s="49"/>
      <c r="AF126" s="203">
        <f>IF(AF49="","",AF49)</f>
      </c>
      <c r="AG126" s="204"/>
      <c r="AH126" s="204"/>
      <c r="AI126" s="14"/>
      <c r="AJ126" s="14"/>
      <c r="AK126" s="14"/>
      <c r="AL126" s="14"/>
      <c r="AM126" s="14"/>
      <c r="AN126" s="14"/>
    </row>
    <row r="127" spans="1:40" ht="11.25" customHeight="1">
      <c r="A127" s="39"/>
      <c r="B127" s="244">
        <f>IF(B50="","",B50)</f>
      </c>
      <c r="C127" s="245"/>
      <c r="D127" s="245"/>
      <c r="E127" s="245"/>
      <c r="F127" s="117"/>
      <c r="G127" s="141">
        <f>IF(G50="","",G50)</f>
      </c>
      <c r="H127" s="118"/>
      <c r="I127" s="246">
        <f>IF(I50="","",I50)</f>
      </c>
      <c r="J127" s="247"/>
      <c r="K127" s="118"/>
      <c r="L127" s="246">
        <f>IF(L50="","",L50)</f>
      </c>
      <c r="M127" s="246"/>
      <c r="N127" s="118"/>
      <c r="O127" s="141">
        <f>IF(O50="","",O50)</f>
      </c>
      <c r="P127" s="118"/>
      <c r="Q127" s="142">
        <f>IF(Q50="","",Q50)</f>
      </c>
      <c r="R127" s="117"/>
      <c r="S127" s="198">
        <f>IF(S50="","",S50)</f>
      </c>
      <c r="T127" s="248"/>
      <c r="U127" s="248"/>
      <c r="V127" s="116"/>
      <c r="W127" s="198">
        <f>IF(W50="","",W50)</f>
      </c>
      <c r="X127" s="198"/>
      <c r="Y127" s="198"/>
      <c r="Z127" s="116"/>
      <c r="AA127" s="140">
        <f>IF(AA50="","",AA50)</f>
      </c>
      <c r="AB127" s="62"/>
      <c r="AC127" s="229">
        <f>IF(AC50="","",AC50)</f>
      </c>
      <c r="AD127" s="230"/>
      <c r="AE127" s="49"/>
      <c r="AF127" s="203">
        <f>IF(AF50="","",AF50)</f>
      </c>
      <c r="AG127" s="204"/>
      <c r="AH127" s="204"/>
      <c r="AI127" s="16" t="s">
        <v>22</v>
      </c>
      <c r="AJ127" s="57" t="s">
        <v>42</v>
      </c>
      <c r="AK127" s="58"/>
      <c r="AL127" s="58"/>
      <c r="AM127" s="58"/>
      <c r="AN127" s="16"/>
    </row>
    <row r="128" spans="1:40" ht="12" customHeight="1">
      <c r="A128" s="39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53" t="s">
        <v>25</v>
      </c>
      <c r="AB128" s="54" t="s">
        <v>43</v>
      </c>
      <c r="AC128" s="274">
        <f>IF(AC51="","",AC51)</f>
        <v>5558</v>
      </c>
      <c r="AD128" s="275"/>
      <c r="AE128" s="112" t="s">
        <v>44</v>
      </c>
      <c r="AF128" s="274">
        <f>IF(AF51="","",AF51)</f>
        <v>4</v>
      </c>
      <c r="AG128" s="275"/>
      <c r="AH128" s="275"/>
      <c r="AI128" s="130" t="str">
        <f>+AI51</f>
        <v>+</v>
      </c>
      <c r="AJ128" s="276">
        <f>IF(AJ51="","",AJ51)</f>
        <v>5554</v>
      </c>
      <c r="AK128" s="277"/>
      <c r="AL128" s="277"/>
      <c r="AM128" s="277"/>
      <c r="AN128" s="278"/>
    </row>
    <row r="129" spans="1:40" ht="8.25" customHeight="1">
      <c r="A129" s="39"/>
      <c r="B129" s="161" t="s">
        <v>64</v>
      </c>
      <c r="C129" s="63"/>
      <c r="D129" s="63"/>
      <c r="E129" s="63"/>
      <c r="F129" s="63"/>
      <c r="G129" s="242">
        <f>IF(G52="","",G52)</f>
      </c>
      <c r="H129" s="242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  <c r="S129" s="14"/>
      <c r="T129" s="14"/>
      <c r="U129" s="14"/>
      <c r="V129" s="14"/>
      <c r="W129" s="14"/>
      <c r="X129" s="14"/>
      <c r="Y129" s="14"/>
      <c r="Z129" s="14"/>
      <c r="AA129" s="32"/>
      <c r="AB129" s="31"/>
      <c r="AC129" s="31"/>
      <c r="AD129" s="61"/>
      <c r="AE129" s="31"/>
      <c r="AF129" s="61"/>
      <c r="AG129" s="61"/>
      <c r="AH129" s="61"/>
      <c r="AI129" s="14"/>
      <c r="AJ129" s="61"/>
      <c r="AK129" s="61"/>
      <c r="AL129" s="61"/>
      <c r="AM129" s="61"/>
      <c r="AN129" s="14"/>
    </row>
    <row r="130" spans="1:40" ht="7.5" customHeight="1">
      <c r="A130" s="39"/>
      <c r="B130" s="162" t="s">
        <v>65</v>
      </c>
      <c r="C130" s="63"/>
      <c r="D130" s="63"/>
      <c r="E130" s="63"/>
      <c r="F130" s="63"/>
      <c r="G130" s="242"/>
      <c r="H130" s="242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14"/>
      <c r="T130" s="14"/>
      <c r="U130" s="14"/>
      <c r="V130" s="14"/>
      <c r="W130" s="14"/>
      <c r="X130" s="14"/>
      <c r="Y130" s="14"/>
      <c r="Z130" s="14"/>
      <c r="AA130" s="32"/>
      <c r="AB130" s="31"/>
      <c r="AC130" s="31"/>
      <c r="AD130" s="61"/>
      <c r="AE130" s="31"/>
      <c r="AF130" s="61"/>
      <c r="AG130" s="61"/>
      <c r="AH130" s="61"/>
      <c r="AI130" s="14"/>
      <c r="AJ130" s="61"/>
      <c r="AK130" s="61"/>
      <c r="AL130" s="61"/>
      <c r="AM130" s="61"/>
      <c r="AN130" s="14"/>
    </row>
    <row r="131" spans="1:40" ht="12.75" customHeight="1">
      <c r="A131" s="39"/>
      <c r="B131" s="74" t="s">
        <v>66</v>
      </c>
      <c r="C131" s="10"/>
      <c r="D131" s="11"/>
      <c r="E131" s="11"/>
      <c r="F131" s="11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</row>
    <row r="132" spans="1:40" ht="9.75" customHeight="1">
      <c r="A132" s="39"/>
      <c r="B132" s="22"/>
      <c r="C132" s="22"/>
      <c r="D132" s="22"/>
      <c r="E132" s="22"/>
      <c r="F132" s="22"/>
      <c r="G132" s="22"/>
      <c r="H132" s="22"/>
      <c r="I132" s="145"/>
      <c r="J132" s="145"/>
      <c r="K132" s="145"/>
      <c r="L132" s="145"/>
      <c r="M132" s="145"/>
      <c r="N132" s="145"/>
      <c r="O132" s="145"/>
      <c r="P132" s="145"/>
      <c r="Q132" s="145"/>
      <c r="R132" s="243" t="s">
        <v>45</v>
      </c>
      <c r="S132" s="228"/>
      <c r="T132" s="228"/>
      <c r="U132" s="228"/>
      <c r="V132" s="228"/>
      <c r="W132" s="143"/>
      <c r="X132" s="144" t="s">
        <v>46</v>
      </c>
      <c r="Y132" s="145"/>
      <c r="Z132" s="145"/>
      <c r="AA132" s="145"/>
      <c r="AB132" s="143"/>
      <c r="AC132" s="143"/>
      <c r="AD132" s="143"/>
      <c r="AE132" s="143"/>
      <c r="AF132" s="143"/>
      <c r="AG132" s="143"/>
      <c r="AH132" s="143"/>
      <c r="AI132" s="143"/>
      <c r="AJ132" s="22"/>
      <c r="AK132" s="22"/>
      <c r="AL132" s="22"/>
      <c r="AM132" s="22"/>
      <c r="AN132" s="22"/>
    </row>
    <row r="133" spans="1:40" ht="9" customHeight="1">
      <c r="A133" s="39"/>
      <c r="B133" s="22"/>
      <c r="C133" s="22"/>
      <c r="D133" s="22"/>
      <c r="E133" s="22"/>
      <c r="F133" s="22"/>
      <c r="G133" s="22"/>
      <c r="H133" s="22"/>
      <c r="I133" s="234" t="s">
        <v>79</v>
      </c>
      <c r="J133" s="235"/>
      <c r="K133" s="235"/>
      <c r="L133" s="235"/>
      <c r="M133" s="235"/>
      <c r="N133" s="235"/>
      <c r="O133" s="235"/>
      <c r="P133" s="235"/>
      <c r="Q133" s="144"/>
      <c r="R133" s="224" t="s">
        <v>47</v>
      </c>
      <c r="S133" s="236"/>
      <c r="T133" s="145"/>
      <c r="U133" s="224" t="s">
        <v>48</v>
      </c>
      <c r="V133" s="237"/>
      <c r="W133" s="143"/>
      <c r="X133" s="144" t="s">
        <v>18</v>
      </c>
      <c r="Y133" s="145"/>
      <c r="Z133" s="145"/>
      <c r="AA133" s="145" t="s">
        <v>28</v>
      </c>
      <c r="AB133" s="143"/>
      <c r="AC133" s="226" t="s">
        <v>83</v>
      </c>
      <c r="AD133" s="227"/>
      <c r="AE133" s="226" t="s">
        <v>84</v>
      </c>
      <c r="AF133" s="228"/>
      <c r="AG133" s="228"/>
      <c r="AH133" s="228"/>
      <c r="AI133" s="228"/>
      <c r="AJ133" s="22"/>
      <c r="AK133" s="22"/>
      <c r="AL133" s="22"/>
      <c r="AM133" s="22"/>
      <c r="AN133" s="22"/>
    </row>
    <row r="134" spans="1:40" ht="11.25" customHeight="1">
      <c r="A134" s="39"/>
      <c r="B134" s="14"/>
      <c r="C134" s="14"/>
      <c r="D134" s="14"/>
      <c r="E134" s="14"/>
      <c r="F134" s="14"/>
      <c r="G134" s="65" t="s">
        <v>2</v>
      </c>
      <c r="H134" s="14"/>
      <c r="I134" s="19" t="s">
        <v>2</v>
      </c>
      <c r="J134" s="194">
        <f>IF(J57="","",J57)</f>
      </c>
      <c r="K134" s="195"/>
      <c r="L134" s="195"/>
      <c r="M134" s="195"/>
      <c r="N134" s="195"/>
      <c r="O134" s="195"/>
      <c r="P134" s="195"/>
      <c r="Q134" s="119"/>
      <c r="R134" s="194">
        <f>IF(R57="","",R57)</f>
      </c>
      <c r="S134" s="194"/>
      <c r="T134" s="119"/>
      <c r="U134" s="194">
        <f>IF(U57="","",U57)</f>
      </c>
      <c r="V134" s="194"/>
      <c r="W134" s="120"/>
      <c r="X134" s="194">
        <f>IF(X57="","",X57)</f>
      </c>
      <c r="Y134" s="194"/>
      <c r="Z134" s="120"/>
      <c r="AA134" s="139">
        <f>IF(AA57="","",AA57)</f>
      </c>
      <c r="AB134" s="63"/>
      <c r="AC134" s="240">
        <f>IF(AC57="","",AC57)</f>
        <v>7</v>
      </c>
      <c r="AD134" s="241"/>
      <c r="AE134" s="67"/>
      <c r="AF134" s="238">
        <f>IF(AF57="","",AF57)</f>
        <v>6</v>
      </c>
      <c r="AG134" s="239"/>
      <c r="AH134" s="239"/>
      <c r="AI134" s="14"/>
      <c r="AJ134" s="14"/>
      <c r="AK134" s="14"/>
      <c r="AL134" s="14"/>
      <c r="AM134" s="14"/>
      <c r="AN134" s="14"/>
    </row>
    <row r="135" spans="1:40" ht="11.25" customHeight="1">
      <c r="A135" s="39"/>
      <c r="B135" s="68" t="s">
        <v>71</v>
      </c>
      <c r="C135" s="14"/>
      <c r="D135" s="68"/>
      <c r="E135" s="14"/>
      <c r="F135" s="14"/>
      <c r="G135" s="65" t="s">
        <v>2</v>
      </c>
      <c r="H135" s="14"/>
      <c r="I135" s="19" t="s">
        <v>2</v>
      </c>
      <c r="J135" s="194">
        <f>IF(J58="","",J58)</f>
      </c>
      <c r="K135" s="195"/>
      <c r="L135" s="195"/>
      <c r="M135" s="195"/>
      <c r="N135" s="195"/>
      <c r="O135" s="195"/>
      <c r="P135" s="195"/>
      <c r="Q135" s="119"/>
      <c r="R135" s="194">
        <f>IF(R58="","",R58)</f>
      </c>
      <c r="S135" s="194"/>
      <c r="T135" s="119"/>
      <c r="U135" s="194">
        <f>IF(U58="","",U58)</f>
      </c>
      <c r="V135" s="194"/>
      <c r="W135" s="120"/>
      <c r="X135" s="194">
        <f>IF(X58="","",X58)</f>
      </c>
      <c r="Y135" s="194"/>
      <c r="Z135" s="120"/>
      <c r="AA135" s="139">
        <f>IF(AA58="","",AA58)</f>
      </c>
      <c r="AB135" s="14"/>
      <c r="AC135" s="229">
        <f>IF(AC58="","",AC58)</f>
      </c>
      <c r="AD135" s="230"/>
      <c r="AE135" s="67"/>
      <c r="AF135" s="203">
        <f>IF(AF58="","",AF58)</f>
        <v>4</v>
      </c>
      <c r="AG135" s="204"/>
      <c r="AH135" s="204"/>
      <c r="AI135" s="14"/>
      <c r="AJ135" s="14"/>
      <c r="AK135" s="14"/>
      <c r="AL135" s="14"/>
      <c r="AM135" s="14"/>
      <c r="AN135" s="14"/>
    </row>
    <row r="136" spans="1:40" ht="11.25" customHeight="1">
      <c r="A136" s="39"/>
      <c r="B136" s="14"/>
      <c r="C136" s="14"/>
      <c r="D136" s="14"/>
      <c r="E136" s="14"/>
      <c r="F136" s="14"/>
      <c r="G136" s="65" t="s">
        <v>2</v>
      </c>
      <c r="H136" s="14"/>
      <c r="I136" s="19" t="s">
        <v>2</v>
      </c>
      <c r="J136" s="194">
        <f>IF(J59="","",J59)</f>
      </c>
      <c r="K136" s="195"/>
      <c r="L136" s="195"/>
      <c r="M136" s="195"/>
      <c r="N136" s="195"/>
      <c r="O136" s="195"/>
      <c r="P136" s="195"/>
      <c r="Q136" s="119"/>
      <c r="R136" s="194">
        <f>IF(R59="","",R59)</f>
      </c>
      <c r="S136" s="194"/>
      <c r="T136" s="119"/>
      <c r="U136" s="194">
        <f>IF(U59="","",U59)</f>
      </c>
      <c r="V136" s="194"/>
      <c r="W136" s="120"/>
      <c r="X136" s="194">
        <f>IF(X59="","",X59)</f>
      </c>
      <c r="Y136" s="194"/>
      <c r="Z136" s="120"/>
      <c r="AA136" s="139">
        <f>IF(AA59="","",AA59)</f>
      </c>
      <c r="AB136" s="14"/>
      <c r="AC136" s="229">
        <f>IF(AC59="","",AC59)</f>
      </c>
      <c r="AD136" s="230"/>
      <c r="AE136" s="67"/>
      <c r="AF136" s="203">
        <f>IF(AF59="","",AF59)</f>
      </c>
      <c r="AG136" s="204"/>
      <c r="AH136" s="204"/>
      <c r="AI136" s="16" t="s">
        <v>22</v>
      </c>
      <c r="AJ136" s="57" t="s">
        <v>49</v>
      </c>
      <c r="AK136" s="58"/>
      <c r="AL136" s="58"/>
      <c r="AM136" s="58"/>
      <c r="AN136" s="16"/>
    </row>
    <row r="137" spans="1:40" ht="12" customHeight="1">
      <c r="A137" s="39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2" t="s">
        <v>25</v>
      </c>
      <c r="AB137" s="133" t="s">
        <v>50</v>
      </c>
      <c r="AC137" s="274">
        <f>IF(AC60="","",AC60)</f>
        <v>7</v>
      </c>
      <c r="AD137" s="275"/>
      <c r="AE137" s="137" t="s">
        <v>51</v>
      </c>
      <c r="AF137" s="274">
        <f>IF(AF60="","",AF60)</f>
        <v>10</v>
      </c>
      <c r="AG137" s="275"/>
      <c r="AH137" s="275"/>
      <c r="AI137" s="130" t="str">
        <f>+AI60</f>
        <v>-</v>
      </c>
      <c r="AJ137" s="276">
        <f>IF(AJ60="","",AJ60)</f>
        <v>3</v>
      </c>
      <c r="AK137" s="277"/>
      <c r="AL137" s="277"/>
      <c r="AM137" s="277"/>
      <c r="AN137" s="278"/>
    </row>
    <row r="138" spans="1:40" ht="9" customHeight="1">
      <c r="A138" s="39"/>
      <c r="B138" s="63"/>
      <c r="C138" s="143"/>
      <c r="D138" s="143"/>
      <c r="E138" s="143"/>
      <c r="F138" s="143"/>
      <c r="G138" s="143"/>
      <c r="H138" s="143"/>
      <c r="I138" s="63"/>
      <c r="J138" s="143"/>
      <c r="K138" s="143"/>
      <c r="L138" s="143"/>
      <c r="M138" s="224" t="s">
        <v>28</v>
      </c>
      <c r="N138" s="225"/>
      <c r="O138" s="225"/>
      <c r="P138" s="225"/>
      <c r="Q138" s="143"/>
      <c r="R138" s="143"/>
      <c r="S138" s="145" t="s">
        <v>15</v>
      </c>
      <c r="T138" s="145"/>
      <c r="U138" s="145"/>
      <c r="V138" s="145"/>
      <c r="W138" s="145"/>
      <c r="X138" s="146"/>
      <c r="Y138" s="145"/>
      <c r="Z138" s="145" t="s">
        <v>29</v>
      </c>
      <c r="AA138" s="145"/>
      <c r="AB138" s="143"/>
      <c r="AC138" s="143"/>
      <c r="AD138" s="143"/>
      <c r="AE138" s="66"/>
      <c r="AF138" s="143"/>
      <c r="AG138" s="143"/>
      <c r="AH138" s="143"/>
      <c r="AI138" s="63"/>
      <c r="AJ138" s="14"/>
      <c r="AK138" s="14"/>
      <c r="AL138" s="14"/>
      <c r="AM138" s="14"/>
      <c r="AN138" s="14"/>
    </row>
    <row r="139" spans="1:40" ht="7.5" customHeight="1">
      <c r="A139" s="39"/>
      <c r="B139" s="163"/>
      <c r="C139" s="145" t="s">
        <v>78</v>
      </c>
      <c r="D139" s="143"/>
      <c r="E139" s="143"/>
      <c r="F139" s="143"/>
      <c r="G139" s="145" t="s">
        <v>79</v>
      </c>
      <c r="H139" s="143"/>
      <c r="I139" s="63"/>
      <c r="J139" s="143"/>
      <c r="K139" s="143"/>
      <c r="L139" s="224" t="s">
        <v>52</v>
      </c>
      <c r="M139" s="225"/>
      <c r="N139" s="225"/>
      <c r="O139" s="225"/>
      <c r="P139" s="225"/>
      <c r="Q139" s="225"/>
      <c r="R139" s="143"/>
      <c r="S139" s="145" t="s">
        <v>53</v>
      </c>
      <c r="T139" s="145"/>
      <c r="U139" s="145"/>
      <c r="V139" s="145"/>
      <c r="W139" s="144" t="s">
        <v>33</v>
      </c>
      <c r="X139" s="146"/>
      <c r="Y139" s="146"/>
      <c r="Z139" s="146"/>
      <c r="AA139" s="145" t="s">
        <v>34</v>
      </c>
      <c r="AB139" s="143"/>
      <c r="AC139" s="226" t="s">
        <v>83</v>
      </c>
      <c r="AD139" s="227"/>
      <c r="AE139" s="226" t="s">
        <v>84</v>
      </c>
      <c r="AF139" s="228"/>
      <c r="AG139" s="228"/>
      <c r="AH139" s="228"/>
      <c r="AI139" s="228"/>
      <c r="AJ139" s="14"/>
      <c r="AK139" s="14"/>
      <c r="AL139" s="14"/>
      <c r="AM139" s="14"/>
      <c r="AN139" s="14"/>
    </row>
    <row r="140" spans="1:40" ht="11.25" customHeight="1">
      <c r="A140" s="39"/>
      <c r="B140" s="231">
        <f>IF(B63="","",B63)</f>
      </c>
      <c r="C140" s="232"/>
      <c r="D140" s="232"/>
      <c r="E140" s="233"/>
      <c r="F140" s="196">
        <f>IF(F63="","",F63)</f>
      </c>
      <c r="G140" s="197"/>
      <c r="H140" s="197"/>
      <c r="I140" s="197"/>
      <c r="J140" s="197"/>
      <c r="K140" s="116"/>
      <c r="L140" s="116"/>
      <c r="M140" s="198">
        <f>IF(M63="","",M63)</f>
      </c>
      <c r="N140" s="199"/>
      <c r="O140" s="199"/>
      <c r="P140" s="199"/>
      <c r="Q140" s="116"/>
      <c r="R140" s="198">
        <f>IF(R63="","",R63)</f>
      </c>
      <c r="S140" s="198"/>
      <c r="T140" s="198"/>
      <c r="U140" s="198"/>
      <c r="V140" s="116"/>
      <c r="W140" s="198">
        <f>IF(W63="","",W63)</f>
      </c>
      <c r="X140" s="198"/>
      <c r="Y140" s="198"/>
      <c r="Z140" s="116"/>
      <c r="AA140" s="140">
        <f>IF(AA63="","",AA63)</f>
      </c>
      <c r="AB140" s="14"/>
      <c r="AC140" s="229">
        <f>IF(AC63="","",AC63)</f>
        <v>8</v>
      </c>
      <c r="AD140" s="230"/>
      <c r="AE140" s="67"/>
      <c r="AF140" s="203">
        <f>IF(AF63="","",AF63)</f>
        <v>9</v>
      </c>
      <c r="AG140" s="204"/>
      <c r="AH140" s="204"/>
      <c r="AI140" s="14"/>
      <c r="AJ140" s="14"/>
      <c r="AK140" s="14"/>
      <c r="AL140" s="14"/>
      <c r="AM140" s="14"/>
      <c r="AN140" s="14"/>
    </row>
    <row r="141" spans="1:40" ht="11.25" customHeight="1">
      <c r="A141" s="39"/>
      <c r="B141" s="114"/>
      <c r="C141" s="114"/>
      <c r="D141" s="114"/>
      <c r="E141" s="114"/>
      <c r="F141" s="196">
        <f>IF(F64="","",F64)</f>
      </c>
      <c r="G141" s="197"/>
      <c r="H141" s="197"/>
      <c r="I141" s="197"/>
      <c r="J141" s="197"/>
      <c r="K141" s="116"/>
      <c r="L141" s="116"/>
      <c r="M141" s="198">
        <f>IF(M64="","",M64)</f>
      </c>
      <c r="N141" s="199"/>
      <c r="O141" s="199"/>
      <c r="P141" s="199"/>
      <c r="Q141" s="116"/>
      <c r="R141" s="198">
        <f>IF(R64="","",R64)</f>
      </c>
      <c r="S141" s="198"/>
      <c r="T141" s="198"/>
      <c r="U141" s="198"/>
      <c r="V141" s="116"/>
      <c r="W141" s="198">
        <f>IF(W64="","",W64)</f>
      </c>
      <c r="X141" s="198"/>
      <c r="Y141" s="198"/>
      <c r="Z141" s="116"/>
      <c r="AA141" s="140">
        <f>IF(AA64="","",AA64)</f>
      </c>
      <c r="AB141" s="14"/>
      <c r="AC141" s="229">
        <f>IF(AC64="","",AC64)</f>
      </c>
      <c r="AD141" s="230"/>
      <c r="AE141" s="67"/>
      <c r="AF141" s="203">
        <f>IF(AF64="","",AF64)</f>
      </c>
      <c r="AG141" s="204"/>
      <c r="AH141" s="204"/>
      <c r="AI141" s="16" t="s">
        <v>22</v>
      </c>
      <c r="AJ141" s="57" t="s">
        <v>54</v>
      </c>
      <c r="AK141" s="58"/>
      <c r="AL141" s="58"/>
      <c r="AM141" s="58"/>
      <c r="AN141" s="16"/>
    </row>
    <row r="142" spans="1:40" ht="12" customHeight="1">
      <c r="A142" s="39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32" t="s">
        <v>25</v>
      </c>
      <c r="AB142" s="34" t="s">
        <v>55</v>
      </c>
      <c r="AC142" s="274">
        <f>IF(AC65="","",AC65)</f>
        <v>8</v>
      </c>
      <c r="AD142" s="275"/>
      <c r="AE142" s="112" t="s">
        <v>56</v>
      </c>
      <c r="AF142" s="274">
        <f>IF(AF65="","",AF65)</f>
        <v>9</v>
      </c>
      <c r="AG142" s="275"/>
      <c r="AH142" s="275"/>
      <c r="AI142" s="130" t="str">
        <f>+AI65</f>
        <v>-</v>
      </c>
      <c r="AJ142" s="276">
        <f>IF(AJ65="","",AJ65)</f>
        <v>1</v>
      </c>
      <c r="AK142" s="277"/>
      <c r="AL142" s="277"/>
      <c r="AM142" s="277"/>
      <c r="AN142" s="278"/>
    </row>
    <row r="143" spans="1:40" ht="12" customHeight="1">
      <c r="A143" s="39"/>
      <c r="B143" s="74" t="s">
        <v>82</v>
      </c>
      <c r="C143" s="10"/>
      <c r="D143" s="73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4"/>
      <c r="AC143" s="10"/>
      <c r="AD143" s="74" t="s">
        <v>57</v>
      </c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</row>
    <row r="144" spans="1:40" ht="12" customHeight="1">
      <c r="A144" s="39"/>
      <c r="B144" s="14"/>
      <c r="C144" s="1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14"/>
      <c r="AC144" s="168"/>
      <c r="AD144" s="214"/>
      <c r="AE144" s="215"/>
      <c r="AF144" s="215"/>
      <c r="AG144" s="216" t="s">
        <v>99</v>
      </c>
      <c r="AH144" s="217"/>
      <c r="AI144" s="136" t="s">
        <v>113</v>
      </c>
      <c r="AJ144" s="279">
        <f>IF(AJ67="","",AJ67)</f>
        <v>7542</v>
      </c>
      <c r="AK144" s="280"/>
      <c r="AL144" s="280"/>
      <c r="AM144" s="280"/>
      <c r="AN144" s="281"/>
    </row>
    <row r="145" spans="1:40" ht="8.25" customHeight="1">
      <c r="A145" s="39"/>
      <c r="B145" s="14"/>
      <c r="C145" s="76"/>
      <c r="D145" s="77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14"/>
      <c r="AC145" s="14"/>
      <c r="AD145" s="215"/>
      <c r="AE145" s="215"/>
      <c r="AF145" s="215"/>
      <c r="AG145" s="78"/>
      <c r="AH145" s="78"/>
      <c r="AI145" s="60"/>
      <c r="AJ145" s="61"/>
      <c r="AK145" s="61"/>
      <c r="AL145" s="61"/>
      <c r="AM145" s="61"/>
      <c r="AN145" s="60"/>
    </row>
    <row r="146" spans="1:40" ht="12" customHeight="1">
      <c r="A146" s="39"/>
      <c r="B146" s="74" t="s">
        <v>116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79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</row>
    <row r="147" spans="1:40" ht="11.25" customHeight="1">
      <c r="A147" s="39"/>
      <c r="B147" s="10"/>
      <c r="C147" s="3"/>
      <c r="D147" s="3"/>
      <c r="E147" s="3"/>
      <c r="F147" s="190" t="s">
        <v>88</v>
      </c>
      <c r="G147" s="191"/>
      <c r="H147" s="191"/>
      <c r="I147" s="191"/>
      <c r="J147" s="191"/>
      <c r="K147" s="191"/>
      <c r="L147" s="191"/>
      <c r="M147" s="3"/>
      <c r="N147" s="3"/>
      <c r="O147" s="3"/>
      <c r="P147" s="3"/>
      <c r="Q147" s="80"/>
      <c r="R147" s="81"/>
      <c r="S147" s="82"/>
      <c r="T147" s="82"/>
      <c r="U147" s="82"/>
      <c r="V147" s="82"/>
      <c r="W147" s="83" t="s">
        <v>87</v>
      </c>
      <c r="X147" s="82"/>
      <c r="Y147" s="82"/>
      <c r="Z147" s="82"/>
      <c r="AA147" s="84"/>
      <c r="AB147" s="14"/>
      <c r="AC147" s="3"/>
      <c r="AD147" s="85" t="s">
        <v>92</v>
      </c>
      <c r="AE147" s="3"/>
      <c r="AF147" s="3"/>
      <c r="AG147" s="3"/>
      <c r="AH147" s="86"/>
      <c r="AI147" s="87" t="s">
        <v>93</v>
      </c>
      <c r="AJ147" s="3"/>
      <c r="AK147" s="3"/>
      <c r="AL147" s="3"/>
      <c r="AM147" s="3"/>
      <c r="AN147" s="10"/>
    </row>
    <row r="148" spans="1:40" ht="11.25" customHeight="1">
      <c r="A148" s="39"/>
      <c r="B148" s="10"/>
      <c r="C148" s="82"/>
      <c r="D148" s="82"/>
      <c r="E148" s="82"/>
      <c r="F148" s="192"/>
      <c r="G148" s="192"/>
      <c r="H148" s="192"/>
      <c r="I148" s="192"/>
      <c r="J148" s="192"/>
      <c r="K148" s="192"/>
      <c r="L148" s="192"/>
      <c r="M148" s="82"/>
      <c r="N148" s="82"/>
      <c r="O148" s="82"/>
      <c r="P148" s="82"/>
      <c r="Q148" s="88"/>
      <c r="R148" s="89"/>
      <c r="S148" s="90" t="s">
        <v>85</v>
      </c>
      <c r="T148" s="91"/>
      <c r="U148" s="91"/>
      <c r="V148" s="91"/>
      <c r="W148" s="91"/>
      <c r="X148" s="89"/>
      <c r="Y148" s="91"/>
      <c r="Z148" s="92" t="s">
        <v>86</v>
      </c>
      <c r="AA148" s="93"/>
      <c r="AB148" s="14"/>
      <c r="AC148" s="3"/>
      <c r="AD148" s="85" t="s">
        <v>117</v>
      </c>
      <c r="AE148" s="3"/>
      <c r="AF148" s="3"/>
      <c r="AG148" s="3"/>
      <c r="AH148" s="86"/>
      <c r="AI148" s="87" t="s">
        <v>94</v>
      </c>
      <c r="AJ148" s="3"/>
      <c r="AK148" s="3"/>
      <c r="AL148" s="3"/>
      <c r="AM148" s="3"/>
      <c r="AN148" s="10"/>
    </row>
    <row r="149" spans="1:40" ht="11.25" customHeight="1">
      <c r="A149" s="39"/>
      <c r="B149" s="10"/>
      <c r="C149" s="3"/>
      <c r="D149" s="94" t="s">
        <v>89</v>
      </c>
      <c r="E149" s="3"/>
      <c r="F149" s="3"/>
      <c r="G149" s="94" t="s">
        <v>90</v>
      </c>
      <c r="H149" s="3"/>
      <c r="I149" s="3"/>
      <c r="J149" s="3"/>
      <c r="K149" s="3"/>
      <c r="L149" s="3"/>
      <c r="M149" s="3"/>
      <c r="N149" s="3"/>
      <c r="O149" s="95" t="s">
        <v>91</v>
      </c>
      <c r="P149" s="3"/>
      <c r="Q149" s="80"/>
      <c r="R149" s="193"/>
      <c r="S149" s="187"/>
      <c r="T149" s="187"/>
      <c r="U149" s="187"/>
      <c r="V149" s="187"/>
      <c r="W149" s="188"/>
      <c r="X149" s="193"/>
      <c r="Y149" s="187"/>
      <c r="Z149" s="187"/>
      <c r="AA149" s="187"/>
      <c r="AB149" s="14"/>
      <c r="AC149" s="3"/>
      <c r="AD149" s="85" t="s">
        <v>118</v>
      </c>
      <c r="AE149" s="96" t="s">
        <v>119</v>
      </c>
      <c r="AF149" s="3"/>
      <c r="AG149" s="3"/>
      <c r="AH149" s="96" t="s">
        <v>120</v>
      </c>
      <c r="AI149" s="3"/>
      <c r="AJ149" s="3"/>
      <c r="AK149" s="3"/>
      <c r="AL149" s="3"/>
      <c r="AM149" s="3"/>
      <c r="AN149" s="10"/>
    </row>
    <row r="150" spans="1:40" ht="9.75" customHeight="1">
      <c r="A150" s="39"/>
      <c r="B150" s="10"/>
      <c r="C150" s="218">
        <f>IF(C73="","",C73)</f>
      </c>
      <c r="D150" s="219"/>
      <c r="E150" s="220"/>
      <c r="F150" s="221">
        <f>IF(F73="","",F73)</f>
      </c>
      <c r="G150" s="222"/>
      <c r="H150" s="222"/>
      <c r="I150" s="223"/>
      <c r="J150" s="221">
        <f>IF(J73="","",J73)</f>
      </c>
      <c r="K150" s="222"/>
      <c r="L150" s="222"/>
      <c r="M150" s="222"/>
      <c r="N150" s="222"/>
      <c r="O150" s="222"/>
      <c r="P150" s="222"/>
      <c r="Q150" s="223"/>
      <c r="R150" s="189"/>
      <c r="S150" s="182"/>
      <c r="T150" s="182"/>
      <c r="U150" s="182"/>
      <c r="V150" s="182"/>
      <c r="W150" s="183"/>
      <c r="X150" s="189"/>
      <c r="Y150" s="182"/>
      <c r="Z150" s="182"/>
      <c r="AA150" s="182"/>
      <c r="AB150" s="14"/>
      <c r="AC150" s="3"/>
      <c r="AD150" s="3"/>
      <c r="AE150" s="181" t="s">
        <v>96</v>
      </c>
      <c r="AF150" s="179"/>
      <c r="AG150" s="179"/>
      <c r="AH150" s="180" t="s">
        <v>95</v>
      </c>
      <c r="AI150" s="178"/>
      <c r="AJ150" s="178"/>
      <c r="AK150" s="178"/>
      <c r="AL150" s="178"/>
      <c r="AM150" s="97"/>
      <c r="AN150" s="10"/>
    </row>
    <row r="151" spans="1:40" ht="9.75" customHeight="1">
      <c r="A151" s="39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79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</row>
    <row r="152" spans="1:40" ht="10.5" customHeight="1">
      <c r="A152" s="39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9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  <c r="AM152" s="98"/>
      <c r="AN152" s="98"/>
    </row>
    <row r="153" spans="1:40" ht="7.5" customHeight="1">
      <c r="A153" s="39"/>
      <c r="B153" s="98"/>
      <c r="C153" s="98"/>
      <c r="D153" s="98"/>
      <c r="E153" s="98"/>
      <c r="F153" s="98"/>
      <c r="G153" s="98"/>
      <c r="H153" s="98"/>
      <c r="I153" s="200"/>
      <c r="J153" s="200"/>
      <c r="K153" s="200"/>
      <c r="L153" s="200"/>
      <c r="M153" s="200"/>
      <c r="N153" s="200"/>
      <c r="O153" s="200"/>
      <c r="P153" s="200"/>
      <c r="Q153" s="200"/>
      <c r="R153" s="200"/>
      <c r="S153" s="98"/>
      <c r="T153" s="201"/>
      <c r="U153" s="201"/>
      <c r="V153" s="201"/>
      <c r="W153" s="201"/>
      <c r="X153" s="201"/>
      <c r="Y153" s="98"/>
      <c r="Z153" s="98"/>
      <c r="AA153" s="125"/>
      <c r="AB153" s="98"/>
      <c r="AC153" s="98"/>
      <c r="AD153" s="126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</row>
    <row r="154" spans="1:40" ht="13.5" customHeight="1">
      <c r="A154" s="12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121" t="s">
        <v>106</v>
      </c>
      <c r="Z154" s="3"/>
      <c r="AA154" s="122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:40" ht="13.5" customHeight="1">
      <c r="A155" s="39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3"/>
      <c r="N155" s="3"/>
      <c r="O155" s="2"/>
      <c r="P155" s="2"/>
      <c r="Q155" s="2"/>
      <c r="R155" s="2"/>
      <c r="S155" s="2"/>
      <c r="T155" s="2"/>
      <c r="U155" s="2"/>
      <c r="V155" s="2"/>
      <c r="W155" s="4"/>
      <c r="X155" s="5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127"/>
      <c r="AK155" s="155"/>
      <c r="AL155" s="40"/>
      <c r="AM155" s="40"/>
      <c r="AN155" s="154" t="s">
        <v>114</v>
      </c>
    </row>
    <row r="156" spans="1:40" ht="14.25" customHeight="1">
      <c r="A156" s="39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3"/>
      <c r="N156" s="3"/>
      <c r="O156" s="2"/>
      <c r="P156" s="2"/>
      <c r="Q156" s="2"/>
      <c r="R156" s="2"/>
      <c r="S156" s="2"/>
      <c r="T156" s="2"/>
      <c r="U156" s="2"/>
      <c r="V156" s="2"/>
      <c r="W156" s="4"/>
      <c r="X156" s="6" t="s">
        <v>58</v>
      </c>
      <c r="Y156" s="7"/>
      <c r="Z156" s="7"/>
      <c r="AA156" s="7"/>
      <c r="AB156" s="4"/>
      <c r="AC156" s="4"/>
      <c r="AD156" s="272"/>
      <c r="AE156" s="272"/>
      <c r="AF156" s="272"/>
      <c r="AG156" s="272"/>
      <c r="AH156" s="272"/>
      <c r="AI156" s="272"/>
      <c r="AJ156" s="272"/>
      <c r="AK156" s="272"/>
      <c r="AL156" s="272"/>
      <c r="AM156" s="272"/>
      <c r="AN156" s="272"/>
    </row>
    <row r="157" spans="1:40" ht="6" customHeight="1">
      <c r="A157" s="39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3"/>
      <c r="N157" s="3"/>
      <c r="O157" s="2"/>
      <c r="P157" s="2"/>
      <c r="Q157" s="2"/>
      <c r="R157" s="2"/>
      <c r="S157" s="2"/>
      <c r="T157" s="2"/>
      <c r="U157" s="2"/>
      <c r="V157" s="2"/>
      <c r="W157" s="4"/>
      <c r="X157" s="8"/>
      <c r="Y157" s="7"/>
      <c r="Z157" s="7"/>
      <c r="AA157" s="7"/>
      <c r="AB157" s="4"/>
      <c r="AC157" s="4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1:40" ht="14.25" customHeight="1">
      <c r="A158" s="39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3"/>
      <c r="N158" s="3"/>
      <c r="O158" s="2"/>
      <c r="P158" s="2"/>
      <c r="Q158" s="2"/>
      <c r="R158" s="2"/>
      <c r="S158" s="2"/>
      <c r="T158" s="2"/>
      <c r="U158" s="2"/>
      <c r="V158" s="2"/>
      <c r="W158" s="4"/>
      <c r="X158" s="8"/>
      <c r="Y158" s="7"/>
      <c r="Z158" s="4"/>
      <c r="AA158" s="9"/>
      <c r="AB158" s="9" t="s">
        <v>59</v>
      </c>
      <c r="AC158" s="9"/>
      <c r="AD158" s="272"/>
      <c r="AE158" s="273"/>
      <c r="AF158" s="273"/>
      <c r="AG158" s="273"/>
      <c r="AH158" s="273"/>
      <c r="AI158" s="273"/>
      <c r="AJ158" s="273"/>
      <c r="AK158" s="273"/>
      <c r="AL158" s="273"/>
      <c r="AM158" s="273"/>
      <c r="AN158" s="273"/>
    </row>
    <row r="159" spans="1:40" ht="13.5" customHeight="1">
      <c r="A159" s="39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3"/>
      <c r="N159" s="3"/>
      <c r="O159" s="2"/>
      <c r="P159" s="2"/>
      <c r="Q159" s="2"/>
      <c r="R159" s="2"/>
      <c r="S159" s="2"/>
      <c r="T159" s="2"/>
      <c r="U159" s="2"/>
      <c r="V159" s="2"/>
      <c r="W159" s="4"/>
      <c r="X159" s="6" t="s">
        <v>60</v>
      </c>
      <c r="Y159" s="7"/>
      <c r="Z159" s="7"/>
      <c r="AA159" s="7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</row>
    <row r="160" spans="1:40" ht="11.25" customHeight="1">
      <c r="A160" s="39"/>
      <c r="B160" s="74" t="s">
        <v>0</v>
      </c>
      <c r="C160" s="10"/>
      <c r="D160" s="10"/>
      <c r="E160" s="11"/>
      <c r="F160" s="11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2"/>
      <c r="Y160" s="12"/>
      <c r="Z160" s="12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</row>
    <row r="161" spans="1:40" ht="11.25" customHeight="1">
      <c r="A161" s="39"/>
      <c r="B161" s="14"/>
      <c r="C161" s="13" t="s">
        <v>1</v>
      </c>
      <c r="D161" s="13"/>
      <c r="E161" s="13"/>
      <c r="F161" s="13"/>
      <c r="G161" s="14"/>
      <c r="H161" s="14"/>
      <c r="I161" s="14"/>
      <c r="J161" s="14"/>
      <c r="K161" s="14"/>
      <c r="L161" s="14"/>
      <c r="M161" s="14"/>
      <c r="N161" s="14"/>
      <c r="O161" s="15"/>
      <c r="P161" s="261">
        <f>IF(P84="","",P84)</f>
      </c>
      <c r="Q161" s="261"/>
      <c r="R161" s="261"/>
      <c r="S161" s="261"/>
      <c r="T161" s="261"/>
      <c r="U161" s="261"/>
      <c r="V161" s="261"/>
      <c r="W161" s="261"/>
      <c r="X161" s="261"/>
      <c r="Y161" s="261"/>
      <c r="Z161" s="261"/>
      <c r="AA161" s="261"/>
      <c r="AB161" s="14"/>
      <c r="AC161" s="14"/>
      <c r="AD161" s="14"/>
      <c r="AE161" s="14"/>
      <c r="AF161" s="14"/>
      <c r="AG161" s="16"/>
      <c r="AH161" s="17" t="s">
        <v>3</v>
      </c>
      <c r="AI161" s="43">
        <f>IF(AI84="","",AI84)</f>
      </c>
      <c r="AJ161" s="14"/>
      <c r="AK161" s="14"/>
      <c r="AL161" s="14"/>
      <c r="AM161" s="14"/>
      <c r="AN161" s="14"/>
    </row>
    <row r="162" spans="1:40" ht="9.75" customHeight="1">
      <c r="A162" s="39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 t="s">
        <v>4</v>
      </c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 t="s">
        <v>104</v>
      </c>
      <c r="AD162" s="18"/>
      <c r="AE162" s="18"/>
      <c r="AF162" s="18"/>
      <c r="AG162" s="20"/>
      <c r="AH162" s="20" t="s">
        <v>5</v>
      </c>
      <c r="AI162" s="18"/>
      <c r="AJ162" s="18"/>
      <c r="AK162" s="18"/>
      <c r="AL162" s="18"/>
      <c r="AM162" s="18"/>
      <c r="AN162" s="18"/>
    </row>
    <row r="163" spans="1:40" ht="11.25" customHeight="1">
      <c r="A163" s="39"/>
      <c r="B163" s="14"/>
      <c r="C163" s="13" t="s">
        <v>6</v>
      </c>
      <c r="D163" s="13"/>
      <c r="E163" s="13"/>
      <c r="F163" s="13"/>
      <c r="G163" s="14"/>
      <c r="H163" s="14"/>
      <c r="I163" s="14"/>
      <c r="J163" s="14"/>
      <c r="K163" s="14"/>
      <c r="L163" s="14"/>
      <c r="M163" s="14"/>
      <c r="N163" s="14"/>
      <c r="O163" s="14"/>
      <c r="P163" s="263">
        <f>IF(P86="","",P86)</f>
      </c>
      <c r="Q163" s="264"/>
      <c r="R163" s="264"/>
      <c r="S163" s="264"/>
      <c r="T163" s="264"/>
      <c r="U163" s="264"/>
      <c r="V163" s="264"/>
      <c r="W163" s="264"/>
      <c r="X163" s="264"/>
      <c r="Y163" s="264"/>
      <c r="Z163" s="264"/>
      <c r="AA163" s="264"/>
      <c r="AB163" s="264"/>
      <c r="AC163" s="263">
        <f>IF(AC86="","",AC86)</f>
      </c>
      <c r="AD163" s="270"/>
      <c r="AE163" s="270"/>
      <c r="AF163" s="270"/>
      <c r="AG163" s="270"/>
      <c r="AH163" s="270"/>
      <c r="AI163" s="270"/>
      <c r="AJ163" s="270"/>
      <c r="AK163" s="270"/>
      <c r="AL163" s="270"/>
      <c r="AM163" s="270"/>
      <c r="AN163" s="175"/>
    </row>
    <row r="164" spans="1:40" ht="9" customHeight="1">
      <c r="A164" s="39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66"/>
      <c r="Q164" s="63"/>
      <c r="R164" s="66"/>
      <c r="S164" s="145" t="s">
        <v>7</v>
      </c>
      <c r="T164" s="143"/>
      <c r="U164" s="143"/>
      <c r="V164" s="152"/>
      <c r="W164" s="152"/>
      <c r="X164" s="152"/>
      <c r="Y164" s="143"/>
      <c r="Z164" s="63"/>
      <c r="AA164" s="63"/>
      <c r="AB164" s="63"/>
      <c r="AC164" s="63"/>
      <c r="AD164" s="63"/>
      <c r="AE164" s="63"/>
      <c r="AF164" s="63"/>
      <c r="AG164" s="66"/>
      <c r="AH164" s="66"/>
      <c r="AI164" s="63"/>
      <c r="AJ164" s="63"/>
      <c r="AK164" s="63"/>
      <c r="AL164" s="63"/>
      <c r="AM164" s="63"/>
      <c r="AN164" s="14"/>
    </row>
    <row r="165" spans="1:40" ht="9.75" customHeight="1">
      <c r="A165" s="39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46"/>
      <c r="Q165" s="146"/>
      <c r="R165" s="144" t="s">
        <v>10</v>
      </c>
      <c r="S165" s="146"/>
      <c r="T165" s="146"/>
      <c r="U165" s="146"/>
      <c r="V165" s="153"/>
      <c r="W165" s="153"/>
      <c r="X165" s="145" t="s">
        <v>11</v>
      </c>
      <c r="Y165" s="146"/>
      <c r="Z165" s="146"/>
      <c r="AA165" s="146" t="s">
        <v>8</v>
      </c>
      <c r="AB165" s="146"/>
      <c r="AC165" s="146"/>
      <c r="AD165" s="146"/>
      <c r="AE165" s="146"/>
      <c r="AF165" s="146"/>
      <c r="AG165" s="146"/>
      <c r="AH165" s="146"/>
      <c r="AI165" s="146"/>
      <c r="AJ165" s="146"/>
      <c r="AK165" s="146"/>
      <c r="AL165" s="224" t="s">
        <v>9</v>
      </c>
      <c r="AM165" s="224"/>
      <c r="AN165" s="18"/>
    </row>
    <row r="166" spans="1:40" ht="12" customHeight="1">
      <c r="A166" s="39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24" t="s">
        <v>2</v>
      </c>
      <c r="P166" s="265">
        <f>IF(P89="","",P89)</f>
      </c>
      <c r="Q166" s="266"/>
      <c r="R166" s="266"/>
      <c r="S166" s="266"/>
      <c r="T166" s="266"/>
      <c r="U166" s="266"/>
      <c r="V166" s="266"/>
      <c r="W166" s="14"/>
      <c r="X166" s="45">
        <f>IF(X89="","",X89)</f>
      </c>
      <c r="Y166" s="25" t="s">
        <v>2</v>
      </c>
      <c r="Z166" s="14"/>
      <c r="AA166" s="263">
        <f>IF(AA89="","",AA89)</f>
      </c>
      <c r="AB166" s="267"/>
      <c r="AC166" s="267"/>
      <c r="AD166" s="267"/>
      <c r="AE166" s="267"/>
      <c r="AF166" s="267"/>
      <c r="AG166" s="267"/>
      <c r="AH166" s="268"/>
      <c r="AI166" s="268"/>
      <c r="AJ166" s="268"/>
      <c r="AK166" s="173"/>
      <c r="AL166" s="269">
        <f>IF(AL89="","",AL89)</f>
      </c>
      <c r="AM166" s="269"/>
      <c r="AN166" s="14"/>
    </row>
    <row r="167" spans="1:40" ht="9.75" customHeight="1">
      <c r="A167" s="39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 t="s">
        <v>12</v>
      </c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 t="s">
        <v>9</v>
      </c>
      <c r="AB167" s="18"/>
      <c r="AC167" s="18"/>
      <c r="AD167" s="18" t="s">
        <v>13</v>
      </c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</row>
    <row r="168" spans="1:40" ht="12.75" customHeight="1">
      <c r="A168" s="39"/>
      <c r="B168" s="14"/>
      <c r="C168" s="13" t="s">
        <v>14</v>
      </c>
      <c r="D168" s="13"/>
      <c r="E168" s="13"/>
      <c r="F168" s="13"/>
      <c r="G168" s="14"/>
      <c r="H168" s="14"/>
      <c r="I168" s="14"/>
      <c r="J168" s="14"/>
      <c r="K168" s="14"/>
      <c r="L168" s="14"/>
      <c r="M168" s="14"/>
      <c r="N168" s="14"/>
      <c r="O168" s="26"/>
      <c r="P168" s="267">
        <f>IF(P91="","",P91)</f>
      </c>
      <c r="Q168" s="267"/>
      <c r="R168" s="267"/>
      <c r="S168" s="267"/>
      <c r="T168" s="267"/>
      <c r="U168" s="267"/>
      <c r="V168" s="267"/>
      <c r="W168" s="267"/>
      <c r="X168" s="267"/>
      <c r="Y168" s="267"/>
      <c r="Z168" s="14"/>
      <c r="AA168" s="45">
        <f>IF(AA91="","",AA91)</f>
      </c>
      <c r="AB168" s="14"/>
      <c r="AC168" s="14"/>
      <c r="AD168" s="263">
        <f>IF(AD91="","",AD91)</f>
      </c>
      <c r="AE168" s="270"/>
      <c r="AF168" s="270"/>
      <c r="AG168" s="270"/>
      <c r="AH168" s="270"/>
      <c r="AI168" s="270"/>
      <c r="AJ168" s="270"/>
      <c r="AK168" s="270"/>
      <c r="AL168" s="270"/>
      <c r="AM168" s="270"/>
      <c r="AN168" s="167"/>
    </row>
    <row r="169" spans="1:40" ht="11.25" customHeight="1">
      <c r="A169" s="39"/>
      <c r="B169" s="159" t="s">
        <v>115</v>
      </c>
      <c r="C169" s="28"/>
      <c r="D169" s="13"/>
      <c r="E169" s="13"/>
      <c r="F169" s="13"/>
      <c r="G169" s="14"/>
      <c r="H169" s="14"/>
      <c r="I169" s="14"/>
      <c r="J169" s="14"/>
      <c r="K169" s="14"/>
      <c r="L169" s="14"/>
      <c r="M169" s="14"/>
      <c r="N169" s="14"/>
      <c r="O169" s="26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4"/>
      <c r="AA169" s="167"/>
      <c r="AB169" s="14"/>
      <c r="AC169" s="14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</row>
    <row r="170" spans="1:40" ht="11.25" customHeight="1">
      <c r="A170" s="39"/>
      <c r="B170" s="18" t="s">
        <v>109</v>
      </c>
      <c r="C170" s="13"/>
      <c r="D170" s="13"/>
      <c r="E170" s="13"/>
      <c r="F170" s="13"/>
      <c r="G170" s="14"/>
      <c r="H170" s="14"/>
      <c r="I170" s="14"/>
      <c r="J170" s="14"/>
      <c r="K170" s="14"/>
      <c r="L170" s="14"/>
      <c r="M170" s="14"/>
      <c r="N170" s="14"/>
      <c r="O170" s="26"/>
      <c r="P170" s="271">
        <f>IF(P93="","",P93)</f>
      </c>
      <c r="Q170" s="271"/>
      <c r="R170" s="271"/>
      <c r="S170" s="271"/>
      <c r="T170" s="271"/>
      <c r="U170" s="271"/>
      <c r="V170" s="271"/>
      <c r="W170" s="271"/>
      <c r="X170" s="271"/>
      <c r="Y170" s="271"/>
      <c r="Z170" s="14"/>
      <c r="AA170" s="168"/>
      <c r="AB170" s="168"/>
      <c r="AC170" s="168"/>
      <c r="AD170" s="167"/>
      <c r="AE170" s="167"/>
      <c r="AF170" s="169"/>
      <c r="AG170" s="169" t="s">
        <v>110</v>
      </c>
      <c r="AH170" s="167"/>
      <c r="AI170" s="167"/>
      <c r="AJ170" s="174"/>
      <c r="AK170" s="174"/>
      <c r="AL170" s="269">
        <f>IF(AL93="","",AL93)</f>
      </c>
      <c r="AM170" s="269"/>
      <c r="AN170" s="170"/>
    </row>
    <row r="171" spans="1:40" ht="12.75" customHeight="1">
      <c r="A171" s="39"/>
      <c r="B171" s="11" t="s">
        <v>70</v>
      </c>
      <c r="C171" s="10"/>
      <c r="D171" s="10"/>
      <c r="E171" s="11"/>
      <c r="F171" s="11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</row>
    <row r="172" spans="1:40" ht="10.5" customHeight="1">
      <c r="A172" s="3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4"/>
      <c r="Q172" s="19"/>
      <c r="R172" s="14"/>
      <c r="S172" s="143"/>
      <c r="T172" s="143"/>
      <c r="U172" s="143"/>
      <c r="V172" s="66"/>
      <c r="W172" s="66"/>
      <c r="X172" s="145" t="s">
        <v>107</v>
      </c>
      <c r="Y172" s="66"/>
      <c r="Z172" s="66"/>
      <c r="AA172" s="145" t="s">
        <v>17</v>
      </c>
      <c r="AB172" s="66"/>
      <c r="AC172" s="66"/>
      <c r="AD172" s="66"/>
      <c r="AE172" s="66"/>
      <c r="AF172" s="66"/>
      <c r="AG172" s="66"/>
      <c r="AH172" s="66"/>
      <c r="AI172" s="66"/>
      <c r="AJ172" s="19"/>
      <c r="AK172" s="19"/>
      <c r="AL172" s="19"/>
      <c r="AM172" s="19"/>
      <c r="AN172" s="19"/>
    </row>
    <row r="173" spans="1:40" ht="7.5" customHeight="1">
      <c r="A173" s="3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4"/>
      <c r="Q173" s="19"/>
      <c r="R173" s="14"/>
      <c r="S173" s="224" t="s">
        <v>81</v>
      </c>
      <c r="T173" s="236"/>
      <c r="U173" s="236"/>
      <c r="V173" s="66"/>
      <c r="W173" s="66"/>
      <c r="X173" s="145" t="s">
        <v>108</v>
      </c>
      <c r="Y173" s="66"/>
      <c r="Z173" s="66"/>
      <c r="AA173" s="145" t="s">
        <v>18</v>
      </c>
      <c r="AB173" s="66"/>
      <c r="AC173" s="226" t="s">
        <v>83</v>
      </c>
      <c r="AD173" s="227"/>
      <c r="AE173" s="226" t="s">
        <v>84</v>
      </c>
      <c r="AF173" s="228"/>
      <c r="AG173" s="228"/>
      <c r="AH173" s="228"/>
      <c r="AI173" s="228"/>
      <c r="AJ173" s="46"/>
      <c r="AK173" s="19"/>
      <c r="AL173" s="19"/>
      <c r="AM173" s="19"/>
      <c r="AN173" s="19"/>
    </row>
    <row r="174" spans="1:40" ht="12" customHeight="1">
      <c r="A174" s="39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98">
        <f aca="true" t="shared" si="6" ref="S174:S179">IF(S97="","",S97)</f>
      </c>
      <c r="T174" s="197"/>
      <c r="U174" s="197"/>
      <c r="V174" s="47"/>
      <c r="W174" s="198">
        <f aca="true" t="shared" si="7" ref="W174:W179">IF(W97="","",W97)</f>
      </c>
      <c r="X174" s="197"/>
      <c r="Y174" s="197"/>
      <c r="Z174" s="47"/>
      <c r="AA174" s="140">
        <f aca="true" t="shared" si="8" ref="AA174:AA179">IF(AA97="","",AA97)</f>
      </c>
      <c r="AB174" s="48"/>
      <c r="AC174" s="203">
        <f>IF(AC97="","",AC97)</f>
        <v>555</v>
      </c>
      <c r="AD174" s="204"/>
      <c r="AE174" s="49"/>
      <c r="AF174" s="203">
        <f aca="true" t="shared" si="9" ref="AF174:AF179">IF(AF97="","",AF97)</f>
        <v>1</v>
      </c>
      <c r="AG174" s="204"/>
      <c r="AH174" s="204"/>
      <c r="AI174" s="30"/>
      <c r="AJ174" s="30"/>
      <c r="AK174" s="30"/>
      <c r="AL174" s="30"/>
      <c r="AM174" s="30"/>
      <c r="AN174" s="30"/>
    </row>
    <row r="175" spans="1:40" ht="12" customHeight="1">
      <c r="A175" s="39"/>
      <c r="B175" s="14"/>
      <c r="C175" s="31" t="s">
        <v>19</v>
      </c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>
        <v>0</v>
      </c>
      <c r="Q175" s="14"/>
      <c r="R175" s="14"/>
      <c r="S175" s="198">
        <f t="shared" si="6"/>
      </c>
      <c r="T175" s="197"/>
      <c r="U175" s="197"/>
      <c r="V175" s="47"/>
      <c r="W175" s="198">
        <f t="shared" si="7"/>
      </c>
      <c r="X175" s="197"/>
      <c r="Y175" s="197"/>
      <c r="Z175" s="47"/>
      <c r="AA175" s="140">
        <f t="shared" si="8"/>
      </c>
      <c r="AB175" s="48"/>
      <c r="AC175" s="203">
        <f aca="true" t="shared" si="10" ref="AC175:AC180">IF(AC98="","",AC98)</f>
      </c>
      <c r="AD175" s="204"/>
      <c r="AE175" s="49"/>
      <c r="AF175" s="203">
        <f t="shared" si="9"/>
      </c>
      <c r="AG175" s="204"/>
      <c r="AH175" s="204"/>
      <c r="AI175" s="30"/>
      <c r="AJ175" s="30"/>
      <c r="AK175" s="30"/>
      <c r="AL175" s="30"/>
      <c r="AM175" s="30"/>
      <c r="AN175" s="30"/>
    </row>
    <row r="176" spans="1:40" ht="12" customHeight="1">
      <c r="A176" s="39"/>
      <c r="B176" s="14"/>
      <c r="C176" s="31" t="s">
        <v>20</v>
      </c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98">
        <f t="shared" si="6"/>
      </c>
      <c r="T176" s="197"/>
      <c r="U176" s="197"/>
      <c r="V176" s="47"/>
      <c r="W176" s="198">
        <f t="shared" si="7"/>
      </c>
      <c r="X176" s="197"/>
      <c r="Y176" s="197"/>
      <c r="Z176" s="47"/>
      <c r="AA176" s="140">
        <f t="shared" si="8"/>
      </c>
      <c r="AB176" s="48"/>
      <c r="AC176" s="203">
        <f t="shared" si="10"/>
      </c>
      <c r="AD176" s="204"/>
      <c r="AE176" s="49"/>
      <c r="AF176" s="203">
        <f t="shared" si="9"/>
      </c>
      <c r="AG176" s="204"/>
      <c r="AH176" s="204"/>
      <c r="AI176" s="30"/>
      <c r="AJ176" s="30"/>
      <c r="AK176" s="30"/>
      <c r="AL176" s="30"/>
      <c r="AM176" s="30"/>
      <c r="AN176" s="30"/>
    </row>
    <row r="177" spans="1:40" ht="12" customHeight="1">
      <c r="A177" s="39"/>
      <c r="B177" s="14"/>
      <c r="C177" s="31" t="s">
        <v>21</v>
      </c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98">
        <f t="shared" si="6"/>
      </c>
      <c r="T177" s="197"/>
      <c r="U177" s="197"/>
      <c r="V177" s="47"/>
      <c r="W177" s="198">
        <f t="shared" si="7"/>
      </c>
      <c r="X177" s="197"/>
      <c r="Y177" s="197"/>
      <c r="Z177" s="47"/>
      <c r="AA177" s="140">
        <f t="shared" si="8"/>
      </c>
      <c r="AB177" s="48"/>
      <c r="AC177" s="203">
        <f t="shared" si="10"/>
      </c>
      <c r="AD177" s="204"/>
      <c r="AE177" s="49"/>
      <c r="AF177" s="203">
        <f t="shared" si="9"/>
      </c>
      <c r="AG177" s="204"/>
      <c r="AH177" s="204"/>
      <c r="AI177" s="30"/>
      <c r="AJ177" s="30"/>
      <c r="AK177" s="30"/>
      <c r="AL177" s="30"/>
      <c r="AM177" s="30"/>
      <c r="AN177" s="30"/>
    </row>
    <row r="178" spans="1:40" ht="12" customHeight="1">
      <c r="A178" s="39"/>
      <c r="B178" s="14"/>
      <c r="C178" s="31"/>
      <c r="D178" s="31"/>
      <c r="E178" s="32"/>
      <c r="F178" s="32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98">
        <f t="shared" si="6"/>
      </c>
      <c r="T178" s="197"/>
      <c r="U178" s="197"/>
      <c r="V178" s="47"/>
      <c r="W178" s="198">
        <f t="shared" si="7"/>
      </c>
      <c r="X178" s="197"/>
      <c r="Y178" s="197"/>
      <c r="Z178" s="47"/>
      <c r="AA178" s="140">
        <f t="shared" si="8"/>
      </c>
      <c r="AB178" s="48"/>
      <c r="AC178" s="203">
        <f t="shared" si="10"/>
      </c>
      <c r="AD178" s="204"/>
      <c r="AE178" s="49"/>
      <c r="AF178" s="203">
        <f t="shared" si="9"/>
      </c>
      <c r="AG178" s="204"/>
      <c r="AH178" s="204"/>
      <c r="AI178" s="30"/>
      <c r="AJ178" s="30"/>
      <c r="AK178" s="30"/>
      <c r="AL178" s="30"/>
      <c r="AM178" s="30"/>
      <c r="AN178" s="30"/>
    </row>
    <row r="179" spans="1:40" ht="12" customHeight="1">
      <c r="A179" s="39"/>
      <c r="B179" s="14"/>
      <c r="C179" s="22"/>
      <c r="D179" s="22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98">
        <f t="shared" si="6"/>
      </c>
      <c r="T179" s="197"/>
      <c r="U179" s="197"/>
      <c r="V179" s="47"/>
      <c r="W179" s="198">
        <f t="shared" si="7"/>
      </c>
      <c r="X179" s="197"/>
      <c r="Y179" s="197"/>
      <c r="Z179" s="47"/>
      <c r="AA179" s="140">
        <f t="shared" si="8"/>
      </c>
      <c r="AB179" s="48"/>
      <c r="AC179" s="209">
        <f t="shared" si="10"/>
      </c>
      <c r="AD179" s="259"/>
      <c r="AE179" s="49"/>
      <c r="AF179" s="209">
        <f t="shared" si="9"/>
      </c>
      <c r="AG179" s="259"/>
      <c r="AH179" s="259"/>
      <c r="AI179" s="33" t="s">
        <v>22</v>
      </c>
      <c r="AJ179" s="50" t="s">
        <v>23</v>
      </c>
      <c r="AK179" s="51"/>
      <c r="AL179" s="51"/>
      <c r="AM179" s="51"/>
      <c r="AN179" s="33"/>
    </row>
    <row r="180" spans="1:40" ht="12.75" customHeight="1">
      <c r="A180" s="39"/>
      <c r="B180" s="14"/>
      <c r="C180" s="14"/>
      <c r="D180" s="14"/>
      <c r="E180" s="20" t="s">
        <v>61</v>
      </c>
      <c r="F180" s="20"/>
      <c r="G180" s="14"/>
      <c r="H180" s="19"/>
      <c r="I180" s="14"/>
      <c r="J180" s="18"/>
      <c r="K180" s="18" t="s">
        <v>24</v>
      </c>
      <c r="L180" s="18"/>
      <c r="M180" s="18"/>
      <c r="N180" s="18"/>
      <c r="O180" s="18"/>
      <c r="P180" s="14"/>
      <c r="Q180" s="18"/>
      <c r="R180" s="14"/>
      <c r="S180" s="14"/>
      <c r="T180" s="14"/>
      <c r="U180" s="14"/>
      <c r="V180" s="14"/>
      <c r="W180" s="14"/>
      <c r="X180" s="14"/>
      <c r="Y180" s="14"/>
      <c r="Z180" s="14"/>
      <c r="AA180" s="32" t="s">
        <v>25</v>
      </c>
      <c r="AB180" s="34" t="s">
        <v>26</v>
      </c>
      <c r="AC180" s="209">
        <f t="shared" si="10"/>
        <v>555</v>
      </c>
      <c r="AD180" s="210"/>
      <c r="AE180" s="123" t="s">
        <v>27</v>
      </c>
      <c r="AF180" s="209">
        <f>IF(AF174="","",SUM(AF174:AH179))</f>
        <v>1</v>
      </c>
      <c r="AG180" s="210"/>
      <c r="AH180" s="210"/>
      <c r="AI180" s="130" t="str">
        <f>+AI103</f>
        <v>+</v>
      </c>
      <c r="AJ180" s="211">
        <f>IF(AJ103="","",AJ103)</f>
        <v>554</v>
      </c>
      <c r="AK180" s="212"/>
      <c r="AL180" s="212"/>
      <c r="AM180" s="212"/>
      <c r="AN180" s="213"/>
    </row>
    <row r="181" spans="1:40" ht="12.75" customHeight="1">
      <c r="A181" s="39"/>
      <c r="B181" s="260" t="str">
        <f>IF(B104="","",B104)</f>
        <v>ALFABETA</v>
      </c>
      <c r="C181" s="222"/>
      <c r="D181" s="222"/>
      <c r="E181" s="222"/>
      <c r="F181" s="14"/>
      <c r="G181" s="14"/>
      <c r="H181" s="14"/>
      <c r="I181" s="14"/>
      <c r="J181" s="14"/>
      <c r="K181" s="261">
        <f>IF(K104="","",K104)</f>
      </c>
      <c r="L181" s="262"/>
      <c r="M181" s="262"/>
      <c r="N181" s="262"/>
      <c r="O181" s="262"/>
      <c r="P181" s="262"/>
      <c r="Q181" s="262"/>
      <c r="R181" s="262"/>
      <c r="S181" s="262"/>
      <c r="T181" s="262"/>
      <c r="U181" s="262"/>
      <c r="V181" s="262"/>
      <c r="W181" s="262"/>
      <c r="X181" s="262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</row>
    <row r="182" spans="1:40" ht="12.75" customHeight="1">
      <c r="A182" s="39"/>
      <c r="B182" s="74" t="s">
        <v>69</v>
      </c>
      <c r="C182" s="10"/>
      <c r="D182" s="10"/>
      <c r="E182" s="11"/>
      <c r="F182" s="11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</row>
    <row r="183" spans="1:40" ht="11.25" customHeight="1">
      <c r="A183" s="39"/>
      <c r="B183" s="224" t="s">
        <v>15</v>
      </c>
      <c r="C183" s="224"/>
      <c r="D183" s="143"/>
      <c r="E183" s="224" t="s">
        <v>28</v>
      </c>
      <c r="F183" s="224"/>
      <c r="G183" s="224"/>
      <c r="H183" s="143"/>
      <c r="I183" s="143"/>
      <c r="J183" s="143"/>
      <c r="K183" s="143"/>
      <c r="L183" s="143"/>
      <c r="M183" s="143"/>
      <c r="N183" s="143"/>
      <c r="O183" s="144" t="s">
        <v>80</v>
      </c>
      <c r="P183" s="143"/>
      <c r="Q183" s="143"/>
      <c r="R183" s="143"/>
      <c r="S183" s="143"/>
      <c r="T183" s="143"/>
      <c r="U183" s="143"/>
      <c r="V183" s="143"/>
      <c r="W183" s="143"/>
      <c r="X183" s="143"/>
      <c r="Y183" s="143"/>
      <c r="Z183" s="145" t="s">
        <v>29</v>
      </c>
      <c r="AA183" s="143"/>
      <c r="AB183" s="143"/>
      <c r="AC183" s="143"/>
      <c r="AD183" s="143"/>
      <c r="AE183" s="66"/>
      <c r="AF183" s="143"/>
      <c r="AG183" s="143"/>
      <c r="AH183" s="143"/>
      <c r="AI183" s="143"/>
      <c r="AJ183" s="22"/>
      <c r="AK183" s="22"/>
      <c r="AL183" s="22"/>
      <c r="AM183" s="22"/>
      <c r="AN183" s="22"/>
    </row>
    <row r="184" spans="1:40" ht="7.5" customHeight="1">
      <c r="A184" s="39"/>
      <c r="B184" s="224" t="s">
        <v>30</v>
      </c>
      <c r="C184" s="224"/>
      <c r="D184" s="143"/>
      <c r="E184" s="224" t="s">
        <v>31</v>
      </c>
      <c r="F184" s="224"/>
      <c r="G184" s="224"/>
      <c r="H184" s="143"/>
      <c r="I184" s="143"/>
      <c r="J184" s="143"/>
      <c r="K184" s="143"/>
      <c r="L184" s="143"/>
      <c r="M184" s="143"/>
      <c r="N184" s="143"/>
      <c r="O184" s="143"/>
      <c r="P184" s="143"/>
      <c r="Q184" s="144" t="s">
        <v>32</v>
      </c>
      <c r="R184" s="143"/>
      <c r="S184" s="143"/>
      <c r="T184" s="143"/>
      <c r="U184" s="143"/>
      <c r="V184" s="143"/>
      <c r="W184" s="144" t="s">
        <v>33</v>
      </c>
      <c r="X184" s="144"/>
      <c r="Y184" s="145"/>
      <c r="Z184" s="146"/>
      <c r="AA184" s="144" t="s">
        <v>34</v>
      </c>
      <c r="AB184" s="143"/>
      <c r="AC184" s="226" t="s">
        <v>83</v>
      </c>
      <c r="AD184" s="227"/>
      <c r="AE184" s="226" t="s">
        <v>84</v>
      </c>
      <c r="AF184" s="228"/>
      <c r="AG184" s="228"/>
      <c r="AH184" s="228"/>
      <c r="AI184" s="228"/>
      <c r="AJ184" s="22"/>
      <c r="AK184" s="22"/>
      <c r="AL184" s="22"/>
      <c r="AM184" s="22"/>
      <c r="AN184" s="22"/>
    </row>
    <row r="185" spans="1:40" ht="12" customHeight="1">
      <c r="A185" s="39"/>
      <c r="B185" s="196">
        <f>IF(B108="","",B108)</f>
      </c>
      <c r="C185" s="256"/>
      <c r="D185" s="113"/>
      <c r="E185" s="198">
        <f>IF(E108="","",E108)</f>
      </c>
      <c r="F185" s="258"/>
      <c r="G185" s="258"/>
      <c r="H185" s="114"/>
      <c r="I185" s="115"/>
      <c r="J185" s="115"/>
      <c r="K185" s="198">
        <f>IF(K108="","",K108)</f>
      </c>
      <c r="L185" s="199"/>
      <c r="M185" s="199"/>
      <c r="N185" s="199"/>
      <c r="O185" s="199"/>
      <c r="P185" s="199"/>
      <c r="Q185" s="199"/>
      <c r="R185" s="199"/>
      <c r="S185" s="199"/>
      <c r="T185" s="199"/>
      <c r="U185" s="199"/>
      <c r="V185" s="114"/>
      <c r="W185" s="198">
        <f>IF(W108="","",W108)</f>
      </c>
      <c r="X185" s="199"/>
      <c r="Y185" s="199"/>
      <c r="Z185" s="116"/>
      <c r="AA185" s="140">
        <f>IF(AA108="","",AA108)</f>
      </c>
      <c r="AB185" s="48"/>
      <c r="AC185" s="203">
        <f>IF(AC108="","",AC108)</f>
        <v>666</v>
      </c>
      <c r="AD185" s="204"/>
      <c r="AE185" s="49"/>
      <c r="AF185" s="203">
        <f>IF(AF108="","",AF108)</f>
        <v>2</v>
      </c>
      <c r="AG185" s="204"/>
      <c r="AH185" s="204"/>
      <c r="AI185" s="30"/>
      <c r="AJ185" s="30"/>
      <c r="AK185" s="30"/>
      <c r="AL185" s="30"/>
      <c r="AM185" s="30"/>
      <c r="AN185" s="30"/>
    </row>
    <row r="186" spans="1:40" ht="12" customHeight="1">
      <c r="A186" s="39"/>
      <c r="B186" s="196">
        <f>IF(B109="","",B109)</f>
      </c>
      <c r="C186" s="256"/>
      <c r="D186" s="113"/>
      <c r="E186" s="198">
        <f>IF(E109="","",E109)</f>
      </c>
      <c r="F186" s="258"/>
      <c r="G186" s="258"/>
      <c r="H186" s="114"/>
      <c r="I186" s="115"/>
      <c r="J186" s="115"/>
      <c r="K186" s="198">
        <f>IF(K109="","",K109)</f>
      </c>
      <c r="L186" s="199"/>
      <c r="M186" s="199"/>
      <c r="N186" s="199"/>
      <c r="O186" s="199"/>
      <c r="P186" s="199"/>
      <c r="Q186" s="199"/>
      <c r="R186" s="199"/>
      <c r="S186" s="199"/>
      <c r="T186" s="199"/>
      <c r="U186" s="199"/>
      <c r="V186" s="114"/>
      <c r="W186" s="198">
        <f>IF(W109="","",W109)</f>
      </c>
      <c r="X186" s="199"/>
      <c r="Y186" s="199"/>
      <c r="Z186" s="116"/>
      <c r="AA186" s="140">
        <f>IF(AA109="","",AA109)</f>
      </c>
      <c r="AB186" s="48"/>
      <c r="AC186" s="203">
        <f>IF(AC109="","",AC109)</f>
      </c>
      <c r="AD186" s="204"/>
      <c r="AE186" s="49"/>
      <c r="AF186" s="203">
        <f>IF(AF109="","",AF109)</f>
      </c>
      <c r="AG186" s="204"/>
      <c r="AH186" s="204"/>
      <c r="AI186" s="30"/>
      <c r="AJ186" s="30"/>
      <c r="AK186" s="30"/>
      <c r="AL186" s="30"/>
      <c r="AM186" s="30"/>
      <c r="AN186" s="30"/>
    </row>
    <row r="187" spans="1:40" ht="12" customHeight="1">
      <c r="A187" s="39"/>
      <c r="B187" s="196">
        <f>IF(B110="","",B110)</f>
      </c>
      <c r="C187" s="256"/>
      <c r="D187" s="113"/>
      <c r="E187" s="198">
        <f>IF(E110="","",E110)</f>
      </c>
      <c r="F187" s="258"/>
      <c r="G187" s="258"/>
      <c r="H187" s="114"/>
      <c r="I187" s="115"/>
      <c r="J187" s="115"/>
      <c r="K187" s="198">
        <f>IF(K110="","",K110)</f>
      </c>
      <c r="L187" s="199"/>
      <c r="M187" s="199"/>
      <c r="N187" s="199"/>
      <c r="O187" s="199"/>
      <c r="P187" s="199"/>
      <c r="Q187" s="199"/>
      <c r="R187" s="199"/>
      <c r="S187" s="199"/>
      <c r="T187" s="199"/>
      <c r="U187" s="199"/>
      <c r="V187" s="114"/>
      <c r="W187" s="198">
        <f>IF(W110="","",W110)</f>
      </c>
      <c r="X187" s="199"/>
      <c r="Y187" s="199"/>
      <c r="Z187" s="116"/>
      <c r="AA187" s="140">
        <f>IF(AA110="","",AA110)</f>
      </c>
      <c r="AB187" s="48"/>
      <c r="AC187" s="203">
        <f>IF(AC110="","",AC110)</f>
      </c>
      <c r="AD187" s="204"/>
      <c r="AE187" s="49"/>
      <c r="AF187" s="203">
        <f>IF(AF110="","",AF110)</f>
      </c>
      <c r="AG187" s="204"/>
      <c r="AH187" s="204"/>
      <c r="AI187" s="30"/>
      <c r="AJ187" s="30"/>
      <c r="AK187" s="30"/>
      <c r="AL187" s="30"/>
      <c r="AM187" s="30"/>
      <c r="AN187" s="30"/>
    </row>
    <row r="188" spans="1:40" ht="12" customHeight="1">
      <c r="A188" s="39"/>
      <c r="B188" s="244">
        <f>IF(B111="","",B111)</f>
      </c>
      <c r="C188" s="257"/>
      <c r="D188" s="113"/>
      <c r="E188" s="198">
        <f>IF(E111="","",E111)</f>
      </c>
      <c r="F188" s="258"/>
      <c r="G188" s="258"/>
      <c r="H188" s="114"/>
      <c r="I188" s="115"/>
      <c r="J188" s="115"/>
      <c r="K188" s="198">
        <f>IF(K111="","",K111)</f>
      </c>
      <c r="L188" s="199"/>
      <c r="M188" s="199"/>
      <c r="N188" s="199"/>
      <c r="O188" s="199"/>
      <c r="P188" s="199"/>
      <c r="Q188" s="199"/>
      <c r="R188" s="199"/>
      <c r="S188" s="199"/>
      <c r="T188" s="199"/>
      <c r="U188" s="199"/>
      <c r="V188" s="114"/>
      <c r="W188" s="198">
        <f>IF(W111="","",W111)</f>
      </c>
      <c r="X188" s="199"/>
      <c r="Y188" s="199"/>
      <c r="Z188" s="116"/>
      <c r="AA188" s="140">
        <f>IF(AA111="","",AA111)</f>
      </c>
      <c r="AB188" s="48"/>
      <c r="AC188" s="207">
        <f>IF(AC111="","",AC111)</f>
      </c>
      <c r="AD188" s="208"/>
      <c r="AE188" s="49"/>
      <c r="AF188" s="207">
        <f>IF(AF111="","",AF111)</f>
      </c>
      <c r="AG188" s="208"/>
      <c r="AH188" s="208"/>
      <c r="AI188" s="33" t="s">
        <v>22</v>
      </c>
      <c r="AJ188" s="50" t="s">
        <v>35</v>
      </c>
      <c r="AK188" s="51"/>
      <c r="AL188" s="51"/>
      <c r="AM188" s="51"/>
      <c r="AN188" s="33"/>
    </row>
    <row r="189" spans="1:40" ht="13.5" customHeight="1">
      <c r="A189" s="39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53" t="s">
        <v>25</v>
      </c>
      <c r="AB189" s="54" t="s">
        <v>36</v>
      </c>
      <c r="AC189" s="209">
        <f>IF(AC112="","",AC112)</f>
        <v>666</v>
      </c>
      <c r="AD189" s="210"/>
      <c r="AE189" s="123" t="s">
        <v>37</v>
      </c>
      <c r="AF189" s="209">
        <f>IF(AF185="","",SUM(AF185:AH188))</f>
        <v>2</v>
      </c>
      <c r="AG189" s="210"/>
      <c r="AH189" s="210"/>
      <c r="AI189" s="130" t="str">
        <f>+AI112</f>
        <v>+</v>
      </c>
      <c r="AJ189" s="211">
        <f>IF(AJ112="","",AJ112)</f>
        <v>664</v>
      </c>
      <c r="AK189" s="212"/>
      <c r="AL189" s="212"/>
      <c r="AM189" s="212"/>
      <c r="AN189" s="213"/>
    </row>
    <row r="190" spans="1:40" ht="12" customHeight="1">
      <c r="A190" s="39"/>
      <c r="B190" s="74" t="s">
        <v>68</v>
      </c>
      <c r="C190" s="10"/>
      <c r="D190" s="11"/>
      <c r="E190" s="11"/>
      <c r="F190" s="11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</row>
    <row r="191" spans="1:40" ht="9" customHeight="1">
      <c r="A191" s="39"/>
      <c r="B191" s="224" t="s">
        <v>15</v>
      </c>
      <c r="C191" s="237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  <c r="U191" s="143"/>
      <c r="V191" s="66"/>
      <c r="W191" s="66"/>
      <c r="X191" s="66"/>
      <c r="Y191" s="143"/>
      <c r="Z191" s="66"/>
      <c r="AA191" s="145" t="s">
        <v>17</v>
      </c>
      <c r="AB191" s="66"/>
      <c r="AC191" s="66"/>
      <c r="AD191" s="143"/>
      <c r="AE191" s="66"/>
      <c r="AF191" s="143"/>
      <c r="AG191" s="143"/>
      <c r="AH191" s="143"/>
      <c r="AI191" s="143"/>
      <c r="AJ191" s="22"/>
      <c r="AK191" s="22"/>
      <c r="AL191" s="22"/>
      <c r="AM191" s="22"/>
      <c r="AN191" s="22"/>
    </row>
    <row r="192" spans="1:40" ht="7.5" customHeight="1">
      <c r="A192" s="39"/>
      <c r="B192" s="224" t="s">
        <v>38</v>
      </c>
      <c r="C192" s="237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4" t="s">
        <v>81</v>
      </c>
      <c r="T192" s="143"/>
      <c r="U192" s="143"/>
      <c r="V192" s="66"/>
      <c r="W192" s="66"/>
      <c r="X192" s="145" t="s">
        <v>112</v>
      </c>
      <c r="Y192" s="143"/>
      <c r="Z192" s="66"/>
      <c r="AA192" s="145" t="s">
        <v>18</v>
      </c>
      <c r="AB192" s="66"/>
      <c r="AC192" s="226" t="s">
        <v>83</v>
      </c>
      <c r="AD192" s="227"/>
      <c r="AE192" s="226" t="s">
        <v>84</v>
      </c>
      <c r="AF192" s="228"/>
      <c r="AG192" s="228"/>
      <c r="AH192" s="228"/>
      <c r="AI192" s="228"/>
      <c r="AJ192" s="22"/>
      <c r="AK192" s="22"/>
      <c r="AL192" s="22"/>
      <c r="AM192" s="22"/>
      <c r="AN192" s="22"/>
    </row>
    <row r="193" spans="1:40" ht="12" customHeight="1">
      <c r="A193" s="39"/>
      <c r="B193" s="196">
        <f>IF(B116="","",B116)</f>
      </c>
      <c r="C193" s="256"/>
      <c r="D193" s="113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98">
        <f>IF(S116="","",S116)</f>
      </c>
      <c r="T193" s="248"/>
      <c r="U193" s="248"/>
      <c r="V193" s="116"/>
      <c r="W193" s="198">
        <f>IF(W116="","",W116)</f>
      </c>
      <c r="X193" s="198"/>
      <c r="Y193" s="198"/>
      <c r="Z193" s="116"/>
      <c r="AA193" s="140">
        <f>IF(AA116="","",AA116)</f>
      </c>
      <c r="AB193" s="48"/>
      <c r="AC193" s="229">
        <f>IF(AC116="","",AC116)</f>
        <v>777</v>
      </c>
      <c r="AD193" s="230"/>
      <c r="AE193" s="49"/>
      <c r="AF193" s="203">
        <f>IF(AF116="","",AF116)</f>
        <v>3</v>
      </c>
      <c r="AG193" s="204"/>
      <c r="AH193" s="204"/>
      <c r="AI193" s="48"/>
      <c r="AJ193" s="48"/>
      <c r="AK193" s="48"/>
      <c r="AL193" s="48"/>
      <c r="AM193" s="48"/>
      <c r="AN193" s="48"/>
    </row>
    <row r="194" spans="1:40" ht="12" customHeight="1">
      <c r="A194" s="39"/>
      <c r="B194" s="196">
        <f>IF(B117="","",B117)</f>
      </c>
      <c r="C194" s="256"/>
      <c r="D194" s="113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98">
        <f>IF(S117="","",S117)</f>
      </c>
      <c r="T194" s="248"/>
      <c r="U194" s="248"/>
      <c r="V194" s="116"/>
      <c r="W194" s="198">
        <f>IF(W117="","",W117)</f>
      </c>
      <c r="X194" s="198"/>
      <c r="Y194" s="198"/>
      <c r="Z194" s="116"/>
      <c r="AA194" s="140">
        <f>IF(AA117="","",AA117)</f>
      </c>
      <c r="AB194" s="48"/>
      <c r="AC194" s="229">
        <f>IF(AC117="","",AC117)</f>
      </c>
      <c r="AD194" s="230"/>
      <c r="AE194" s="49"/>
      <c r="AF194" s="203">
        <f>IF(AF117="","",AF117)</f>
      </c>
      <c r="AG194" s="204"/>
      <c r="AH194" s="204"/>
      <c r="AI194" s="48"/>
      <c r="AJ194" s="48"/>
      <c r="AK194" s="48"/>
      <c r="AL194" s="48"/>
      <c r="AM194" s="48"/>
      <c r="AN194" s="48"/>
    </row>
    <row r="195" spans="1:40" ht="12" customHeight="1">
      <c r="A195" s="39"/>
      <c r="B195" s="196">
        <f>IF(B118="","",B118)</f>
      </c>
      <c r="C195" s="256"/>
      <c r="D195" s="113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98">
        <f>IF(S118="","",S118)</f>
      </c>
      <c r="T195" s="248"/>
      <c r="U195" s="248"/>
      <c r="V195" s="116"/>
      <c r="W195" s="198">
        <f>IF(W118="","",W118)</f>
      </c>
      <c r="X195" s="198"/>
      <c r="Y195" s="198"/>
      <c r="Z195" s="116"/>
      <c r="AA195" s="140">
        <f>IF(AA118="","",AA118)</f>
      </c>
      <c r="AB195" s="48"/>
      <c r="AC195" s="229">
        <f>IF(AC118="","",AC118)</f>
      </c>
      <c r="AD195" s="230"/>
      <c r="AE195" s="49"/>
      <c r="AF195" s="203">
        <f>IF(AF118="","",AF118)</f>
      </c>
      <c r="AG195" s="204"/>
      <c r="AH195" s="204"/>
      <c r="AI195" s="48"/>
      <c r="AJ195" s="48"/>
      <c r="AK195" s="48"/>
      <c r="AL195" s="48"/>
      <c r="AM195" s="48"/>
      <c r="AN195" s="48"/>
    </row>
    <row r="196" spans="1:40" ht="12" customHeight="1">
      <c r="A196" s="39"/>
      <c r="B196" s="196">
        <f>IF(B119="","",B119)</f>
      </c>
      <c r="C196" s="256"/>
      <c r="D196" s="113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98">
        <f>IF(S119="","",S119)</f>
      </c>
      <c r="T196" s="248"/>
      <c r="U196" s="248"/>
      <c r="V196" s="116"/>
      <c r="W196" s="198">
        <f>IF(W119="","",W119)</f>
      </c>
      <c r="X196" s="198"/>
      <c r="Y196" s="198"/>
      <c r="Z196" s="116"/>
      <c r="AA196" s="140">
        <f>IF(AA119="","",AA119)</f>
      </c>
      <c r="AB196" s="48"/>
      <c r="AC196" s="205">
        <f>IF(AC119="","",AC119)</f>
      </c>
      <c r="AD196" s="206"/>
      <c r="AE196" s="49"/>
      <c r="AF196" s="207">
        <f>IF(AF119="","",AF119)</f>
      </c>
      <c r="AG196" s="208"/>
      <c r="AH196" s="208"/>
      <c r="AI196" s="56" t="s">
        <v>22</v>
      </c>
      <c r="AJ196" s="57" t="s">
        <v>39</v>
      </c>
      <c r="AK196" s="58"/>
      <c r="AL196" s="58"/>
      <c r="AM196" s="58"/>
      <c r="AN196" s="56"/>
    </row>
    <row r="197" spans="1:40" ht="12.75" customHeight="1">
      <c r="A197" s="39"/>
      <c r="B197" s="59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53" t="s">
        <v>25</v>
      </c>
      <c r="AB197" s="54" t="s">
        <v>40</v>
      </c>
      <c r="AC197" s="209">
        <f>IF(AC120="","",AC120)</f>
        <v>777</v>
      </c>
      <c r="AD197" s="210"/>
      <c r="AE197" s="123" t="s">
        <v>41</v>
      </c>
      <c r="AF197" s="209">
        <f>IF(AF193="","",SUM(AF193:AH196))</f>
        <v>3</v>
      </c>
      <c r="AG197" s="210"/>
      <c r="AH197" s="210"/>
      <c r="AI197" s="130" t="str">
        <f>+AI120</f>
        <v>+</v>
      </c>
      <c r="AJ197" s="211">
        <f>IF(AJ120="","",AJ120)</f>
        <v>774</v>
      </c>
      <c r="AK197" s="212"/>
      <c r="AL197" s="212"/>
      <c r="AM197" s="212"/>
      <c r="AN197" s="213"/>
    </row>
    <row r="198" spans="1:40" ht="12" customHeight="1">
      <c r="A198" s="39"/>
      <c r="B198" s="72" t="s">
        <v>67</v>
      </c>
      <c r="C198" s="10"/>
      <c r="D198" s="11"/>
      <c r="E198" s="11"/>
      <c r="F198" s="11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</row>
    <row r="199" spans="1:40" ht="10.5" customHeight="1">
      <c r="A199" s="39"/>
      <c r="B199" s="252" t="s">
        <v>62</v>
      </c>
      <c r="C199" s="224"/>
      <c r="D199" s="224"/>
      <c r="E199" s="224"/>
      <c r="F199" s="147"/>
      <c r="G199" s="63"/>
      <c r="H199" s="253" t="s">
        <v>74</v>
      </c>
      <c r="I199" s="254"/>
      <c r="J199" s="254"/>
      <c r="K199" s="254"/>
      <c r="L199" s="148"/>
      <c r="M199" s="63"/>
      <c r="N199" s="63"/>
      <c r="O199" s="63"/>
      <c r="P199" s="253" t="s">
        <v>47</v>
      </c>
      <c r="Q199" s="255"/>
      <c r="R199" s="255"/>
      <c r="S199" s="63"/>
      <c r="T199" s="63"/>
      <c r="U199" s="63"/>
      <c r="V199" s="63"/>
      <c r="W199" s="63"/>
      <c r="X199" s="145" t="s">
        <v>16</v>
      </c>
      <c r="Y199" s="63"/>
      <c r="Z199" s="63"/>
      <c r="AA199" s="143" t="s">
        <v>17</v>
      </c>
      <c r="AB199" s="63"/>
      <c r="AC199" s="63"/>
      <c r="AD199" s="63"/>
      <c r="AE199" s="63"/>
      <c r="AF199" s="63"/>
      <c r="AG199" s="63"/>
      <c r="AH199" s="63"/>
      <c r="AI199" s="63"/>
      <c r="AJ199" s="14"/>
      <c r="AK199" s="14"/>
      <c r="AL199" s="14"/>
      <c r="AM199" s="14"/>
      <c r="AN199" s="14"/>
    </row>
    <row r="200" spans="1:40" ht="8.25" customHeight="1">
      <c r="A200" s="39"/>
      <c r="B200" s="252" t="s">
        <v>63</v>
      </c>
      <c r="C200" s="224"/>
      <c r="D200" s="224"/>
      <c r="E200" s="224"/>
      <c r="F200" s="63"/>
      <c r="G200" s="149" t="s">
        <v>72</v>
      </c>
      <c r="H200" s="253" t="s">
        <v>73</v>
      </c>
      <c r="I200" s="254"/>
      <c r="J200" s="254"/>
      <c r="K200" s="254"/>
      <c r="L200" s="249" t="s">
        <v>75</v>
      </c>
      <c r="M200" s="225"/>
      <c r="N200" s="250" t="s">
        <v>76</v>
      </c>
      <c r="O200" s="251"/>
      <c r="P200" s="253" t="s">
        <v>77</v>
      </c>
      <c r="Q200" s="255"/>
      <c r="R200" s="255"/>
      <c r="S200" s="144" t="s">
        <v>81</v>
      </c>
      <c r="T200" s="143"/>
      <c r="U200" s="143"/>
      <c r="V200" s="66"/>
      <c r="W200" s="66"/>
      <c r="X200" s="176" t="s">
        <v>111</v>
      </c>
      <c r="Y200" s="143"/>
      <c r="Z200" s="66"/>
      <c r="AA200" s="143" t="s">
        <v>18</v>
      </c>
      <c r="AB200" s="150"/>
      <c r="AC200" s="226" t="s">
        <v>83</v>
      </c>
      <c r="AD200" s="227"/>
      <c r="AE200" s="226" t="s">
        <v>84</v>
      </c>
      <c r="AF200" s="228"/>
      <c r="AG200" s="228"/>
      <c r="AH200" s="228"/>
      <c r="AI200" s="228"/>
      <c r="AJ200" s="61"/>
      <c r="AK200" s="61"/>
      <c r="AL200" s="61"/>
      <c r="AM200" s="61"/>
      <c r="AN200" s="14"/>
    </row>
    <row r="201" spans="1:40" ht="12" customHeight="1">
      <c r="A201" s="39"/>
      <c r="B201" s="196">
        <f>IF(B124="","",B124)</f>
      </c>
      <c r="C201" s="248"/>
      <c r="D201" s="248"/>
      <c r="E201" s="248"/>
      <c r="F201" s="117"/>
      <c r="G201" s="141">
        <f>IF(G124="","",G124)</f>
      </c>
      <c r="H201" s="118"/>
      <c r="I201" s="246">
        <f>IF(I124="","",I124)</f>
      </c>
      <c r="J201" s="247"/>
      <c r="K201" s="118"/>
      <c r="L201" s="246">
        <f>IF(L124="","",L124)</f>
      </c>
      <c r="M201" s="246"/>
      <c r="N201" s="118"/>
      <c r="O201" s="141">
        <f>IF(O124="","",O124)</f>
      </c>
      <c r="P201" s="118"/>
      <c r="Q201" s="142">
        <f>IF(Q124="","",Q124)</f>
      </c>
      <c r="R201" s="117"/>
      <c r="S201" s="198">
        <f>IF(S124="","",S124)</f>
      </c>
      <c r="T201" s="248"/>
      <c r="U201" s="248"/>
      <c r="V201" s="116"/>
      <c r="W201" s="198">
        <f>IF(W124="","",W124)</f>
      </c>
      <c r="X201" s="198"/>
      <c r="Y201" s="198"/>
      <c r="Z201" s="116"/>
      <c r="AA201" s="140">
        <f>IF(AA124="","",AA124)</f>
      </c>
      <c r="AB201" s="62"/>
      <c r="AC201" s="229">
        <f>IF(AC124="","",AC124)</f>
        <v>3</v>
      </c>
      <c r="AD201" s="230"/>
      <c r="AE201" s="49"/>
      <c r="AF201" s="203">
        <f>IF(AF124="","",AF124)</f>
        <v>4</v>
      </c>
      <c r="AG201" s="204"/>
      <c r="AH201" s="204"/>
      <c r="AI201" s="14"/>
      <c r="AJ201" s="14"/>
      <c r="AK201" s="14"/>
      <c r="AL201" s="14"/>
      <c r="AM201" s="14"/>
      <c r="AN201" s="14"/>
    </row>
    <row r="202" spans="1:40" ht="12" customHeight="1">
      <c r="A202" s="39"/>
      <c r="B202" s="196">
        <f>IF(B125="","",B125)</f>
      </c>
      <c r="C202" s="248"/>
      <c r="D202" s="248"/>
      <c r="E202" s="248"/>
      <c r="F202" s="117"/>
      <c r="G202" s="141">
        <f>IF(G125="","",G125)</f>
      </c>
      <c r="H202" s="118"/>
      <c r="I202" s="246">
        <f>IF(I125="","",I125)</f>
      </c>
      <c r="J202" s="247"/>
      <c r="K202" s="118"/>
      <c r="L202" s="246">
        <f>IF(L125="","",L125)</f>
      </c>
      <c r="M202" s="246"/>
      <c r="N202" s="118"/>
      <c r="O202" s="141">
        <f>IF(O125="","",O125)</f>
      </c>
      <c r="P202" s="118"/>
      <c r="Q202" s="142">
        <f>IF(Q125="","",Q125)</f>
      </c>
      <c r="R202" s="117"/>
      <c r="S202" s="198">
        <f>IF(S125="","",S125)</f>
      </c>
      <c r="T202" s="248"/>
      <c r="U202" s="248"/>
      <c r="V202" s="116"/>
      <c r="W202" s="198">
        <f>IF(W125="","",W125)</f>
      </c>
      <c r="X202" s="198"/>
      <c r="Y202" s="198"/>
      <c r="Z202" s="116"/>
      <c r="AA202" s="140">
        <f>IF(AA125="","",AA125)</f>
      </c>
      <c r="AB202" s="62"/>
      <c r="AC202" s="229">
        <f>IF(AC125="","",AC125)</f>
      </c>
      <c r="AD202" s="230"/>
      <c r="AE202" s="49"/>
      <c r="AF202" s="203">
        <f>IF(AF125="","",AF125)</f>
      </c>
      <c r="AG202" s="204"/>
      <c r="AH202" s="204"/>
      <c r="AI202" s="14"/>
      <c r="AJ202" s="14"/>
      <c r="AK202" s="14"/>
      <c r="AL202" s="14"/>
      <c r="AM202" s="14"/>
      <c r="AN202" s="14"/>
    </row>
    <row r="203" spans="1:40" ht="12" customHeight="1">
      <c r="A203" s="39"/>
      <c r="B203" s="196">
        <f>IF(B126="","",B126)</f>
      </c>
      <c r="C203" s="248"/>
      <c r="D203" s="248"/>
      <c r="E203" s="248"/>
      <c r="F203" s="117"/>
      <c r="G203" s="141">
        <f>IF(G126="","",G126)</f>
      </c>
      <c r="H203" s="118"/>
      <c r="I203" s="246">
        <f>IF(I126="","",I126)</f>
      </c>
      <c r="J203" s="247"/>
      <c r="K203" s="118"/>
      <c r="L203" s="246">
        <f>IF(L126="","",L126)</f>
      </c>
      <c r="M203" s="246"/>
      <c r="N203" s="118"/>
      <c r="O203" s="141">
        <f>IF(O126="","",O126)</f>
      </c>
      <c r="P203" s="118"/>
      <c r="Q203" s="142">
        <f>IF(Q126="","",Q126)</f>
      </c>
      <c r="R203" s="117"/>
      <c r="S203" s="198">
        <f>IF(S126="","",S126)</f>
      </c>
      <c r="T203" s="248"/>
      <c r="U203" s="248"/>
      <c r="V203" s="116"/>
      <c r="W203" s="198">
        <f>IF(W126="","",W126)</f>
      </c>
      <c r="X203" s="198"/>
      <c r="Y203" s="198"/>
      <c r="Z203" s="116"/>
      <c r="AA203" s="140">
        <f>IF(AA126="","",AA126)</f>
      </c>
      <c r="AB203" s="62"/>
      <c r="AC203" s="229">
        <f>IF(AC126="","",AC126)</f>
        <v>5555</v>
      </c>
      <c r="AD203" s="230"/>
      <c r="AE203" s="49"/>
      <c r="AF203" s="203">
        <f>IF(AF126="","",AF126)</f>
      </c>
      <c r="AG203" s="204"/>
      <c r="AH203" s="204"/>
      <c r="AI203" s="14"/>
      <c r="AJ203" s="14"/>
      <c r="AK203" s="14"/>
      <c r="AL203" s="14"/>
      <c r="AM203" s="14"/>
      <c r="AN203" s="14"/>
    </row>
    <row r="204" spans="1:40" ht="12" customHeight="1">
      <c r="A204" s="39"/>
      <c r="B204" s="244">
        <f>IF(B127="","",B127)</f>
      </c>
      <c r="C204" s="245"/>
      <c r="D204" s="245"/>
      <c r="E204" s="245"/>
      <c r="F204" s="117"/>
      <c r="G204" s="141">
        <f>IF(G127="","",G127)</f>
      </c>
      <c r="H204" s="118"/>
      <c r="I204" s="246">
        <f>IF(I127="","",I127)</f>
      </c>
      <c r="J204" s="247"/>
      <c r="K204" s="118"/>
      <c r="L204" s="246">
        <f>IF(L127="","",L127)</f>
      </c>
      <c r="M204" s="246"/>
      <c r="N204" s="118"/>
      <c r="O204" s="141">
        <f>IF(O127="","",O127)</f>
      </c>
      <c r="P204" s="118"/>
      <c r="Q204" s="142">
        <f>IF(Q127="","",Q127)</f>
      </c>
      <c r="R204" s="117"/>
      <c r="S204" s="198">
        <f>IF(S127="","",S127)</f>
      </c>
      <c r="T204" s="248"/>
      <c r="U204" s="248"/>
      <c r="V204" s="116"/>
      <c r="W204" s="198">
        <f>IF(W127="","",W127)</f>
      </c>
      <c r="X204" s="198"/>
      <c r="Y204" s="198"/>
      <c r="Z204" s="116"/>
      <c r="AA204" s="140">
        <f>IF(AA127="","",AA127)</f>
      </c>
      <c r="AB204" s="62"/>
      <c r="AC204" s="205">
        <f>IF(AC127="","",AC127)</f>
      </c>
      <c r="AD204" s="206"/>
      <c r="AE204" s="49"/>
      <c r="AF204" s="207">
        <f>IF(AF127="","",AF127)</f>
      </c>
      <c r="AG204" s="208"/>
      <c r="AH204" s="208"/>
      <c r="AI204" s="16" t="s">
        <v>22</v>
      </c>
      <c r="AJ204" s="57" t="s">
        <v>42</v>
      </c>
      <c r="AK204" s="58"/>
      <c r="AL204" s="58"/>
      <c r="AM204" s="58"/>
      <c r="AN204" s="16"/>
    </row>
    <row r="205" spans="1:40" ht="12.75" customHeight="1">
      <c r="A205" s="39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53" t="s">
        <v>25</v>
      </c>
      <c r="AB205" s="54" t="s">
        <v>43</v>
      </c>
      <c r="AC205" s="209">
        <f>IF(AC128="","",AC128)</f>
        <v>5558</v>
      </c>
      <c r="AD205" s="210"/>
      <c r="AE205" s="123" t="s">
        <v>44</v>
      </c>
      <c r="AF205" s="209">
        <f>IF(AF201="","",SUM(AF201:AH204))</f>
        <v>4</v>
      </c>
      <c r="AG205" s="210"/>
      <c r="AH205" s="210"/>
      <c r="AI205" s="130" t="str">
        <f>+AI128</f>
        <v>+</v>
      </c>
      <c r="AJ205" s="211">
        <f>IF(AJ128="","",AJ128)</f>
        <v>5554</v>
      </c>
      <c r="AK205" s="212"/>
      <c r="AL205" s="212"/>
      <c r="AM205" s="212"/>
      <c r="AN205" s="212"/>
    </row>
    <row r="206" spans="1:40" ht="9.75" customHeight="1">
      <c r="A206" s="39"/>
      <c r="B206" s="160" t="s">
        <v>64</v>
      </c>
      <c r="C206" s="14"/>
      <c r="D206" s="14"/>
      <c r="E206" s="14"/>
      <c r="F206" s="14"/>
      <c r="G206" s="242">
        <f>IF(G129="","",G129)</f>
      </c>
      <c r="H206" s="242"/>
      <c r="I206" s="242"/>
      <c r="J206" s="242"/>
      <c r="K206" s="242"/>
      <c r="L206" s="242"/>
      <c r="M206" s="242"/>
      <c r="N206" s="242"/>
      <c r="O206" s="242"/>
      <c r="P206" s="242"/>
      <c r="Q206" s="242"/>
      <c r="R206" s="242"/>
      <c r="S206" s="14"/>
      <c r="T206" s="14"/>
      <c r="U206" s="14"/>
      <c r="V206" s="14"/>
      <c r="W206" s="14"/>
      <c r="X206" s="14"/>
      <c r="Y206" s="14"/>
      <c r="Z206" s="14"/>
      <c r="AA206" s="32"/>
      <c r="AB206" s="31"/>
      <c r="AC206" s="31"/>
      <c r="AD206" s="61"/>
      <c r="AE206" s="31"/>
      <c r="AF206" s="61"/>
      <c r="AG206" s="61"/>
      <c r="AH206" s="61"/>
      <c r="AI206" s="14"/>
      <c r="AJ206" s="61"/>
      <c r="AK206" s="61"/>
      <c r="AL206" s="61"/>
      <c r="AM206" s="61"/>
      <c r="AN206" s="14"/>
    </row>
    <row r="207" spans="1:40" ht="7.5" customHeight="1">
      <c r="A207" s="39"/>
      <c r="B207" s="46" t="s">
        <v>65</v>
      </c>
      <c r="C207" s="14"/>
      <c r="D207" s="14"/>
      <c r="E207" s="14"/>
      <c r="F207" s="14"/>
      <c r="G207" s="242"/>
      <c r="H207" s="242"/>
      <c r="I207" s="242"/>
      <c r="J207" s="242"/>
      <c r="K207" s="242"/>
      <c r="L207" s="242"/>
      <c r="M207" s="242"/>
      <c r="N207" s="242"/>
      <c r="O207" s="242"/>
      <c r="P207" s="242"/>
      <c r="Q207" s="242"/>
      <c r="R207" s="242"/>
      <c r="S207" s="14"/>
      <c r="T207" s="14"/>
      <c r="U207" s="14"/>
      <c r="V207" s="14"/>
      <c r="W207" s="14"/>
      <c r="X207" s="14"/>
      <c r="Y207" s="14"/>
      <c r="Z207" s="14"/>
      <c r="AA207" s="32"/>
      <c r="AB207" s="31"/>
      <c r="AC207" s="31"/>
      <c r="AD207" s="61"/>
      <c r="AE207" s="31"/>
      <c r="AF207" s="61"/>
      <c r="AG207" s="61"/>
      <c r="AH207" s="61"/>
      <c r="AI207" s="14"/>
      <c r="AJ207" s="61"/>
      <c r="AK207" s="61"/>
      <c r="AL207" s="61"/>
      <c r="AM207" s="61"/>
      <c r="AN207" s="14"/>
    </row>
    <row r="208" spans="1:40" ht="12" customHeight="1">
      <c r="A208" s="39"/>
      <c r="B208" s="74" t="s">
        <v>66</v>
      </c>
      <c r="C208" s="10"/>
      <c r="D208" s="11"/>
      <c r="E208" s="11"/>
      <c r="F208" s="11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</row>
    <row r="209" spans="1:40" ht="9.75" customHeight="1">
      <c r="A209" s="39"/>
      <c r="B209" s="22"/>
      <c r="C209" s="143"/>
      <c r="D209" s="143"/>
      <c r="E209" s="143"/>
      <c r="F209" s="143"/>
      <c r="G209" s="143"/>
      <c r="H209" s="143"/>
      <c r="I209" s="145"/>
      <c r="J209" s="145"/>
      <c r="K209" s="145"/>
      <c r="L209" s="145"/>
      <c r="M209" s="145"/>
      <c r="N209" s="145"/>
      <c r="O209" s="145"/>
      <c r="P209" s="145"/>
      <c r="Q209" s="145"/>
      <c r="R209" s="243" t="s">
        <v>45</v>
      </c>
      <c r="S209" s="228"/>
      <c r="T209" s="228"/>
      <c r="U209" s="228"/>
      <c r="V209" s="228"/>
      <c r="W209" s="143"/>
      <c r="X209" s="144" t="s">
        <v>46</v>
      </c>
      <c r="Y209" s="145"/>
      <c r="Z209" s="145"/>
      <c r="AA209" s="145"/>
      <c r="AB209" s="143"/>
      <c r="AC209" s="143"/>
      <c r="AD209" s="143"/>
      <c r="AE209" s="143"/>
      <c r="AF209" s="143"/>
      <c r="AG209" s="143"/>
      <c r="AH209" s="143"/>
      <c r="AI209" s="143"/>
      <c r="AJ209" s="22"/>
      <c r="AK209" s="22"/>
      <c r="AL209" s="22"/>
      <c r="AM209" s="22"/>
      <c r="AN209" s="22"/>
    </row>
    <row r="210" spans="1:40" ht="9" customHeight="1">
      <c r="A210" s="39"/>
      <c r="B210" s="22"/>
      <c r="C210" s="143"/>
      <c r="D210" s="143"/>
      <c r="E210" s="143"/>
      <c r="F210" s="143"/>
      <c r="G210" s="143"/>
      <c r="H210" s="143"/>
      <c r="I210" s="234" t="s">
        <v>79</v>
      </c>
      <c r="J210" s="235"/>
      <c r="K210" s="235"/>
      <c r="L210" s="235"/>
      <c r="M210" s="235"/>
      <c r="N210" s="235"/>
      <c r="O210" s="235"/>
      <c r="P210" s="235"/>
      <c r="Q210" s="144"/>
      <c r="R210" s="224" t="s">
        <v>47</v>
      </c>
      <c r="S210" s="236"/>
      <c r="T210" s="145"/>
      <c r="U210" s="224" t="s">
        <v>48</v>
      </c>
      <c r="V210" s="237"/>
      <c r="W210" s="143"/>
      <c r="X210" s="144" t="s">
        <v>18</v>
      </c>
      <c r="Y210" s="145"/>
      <c r="Z210" s="145"/>
      <c r="AA210" s="145" t="s">
        <v>28</v>
      </c>
      <c r="AB210" s="143"/>
      <c r="AC210" s="226" t="s">
        <v>83</v>
      </c>
      <c r="AD210" s="227"/>
      <c r="AE210" s="226" t="s">
        <v>84</v>
      </c>
      <c r="AF210" s="228"/>
      <c r="AG210" s="228"/>
      <c r="AH210" s="228"/>
      <c r="AI210" s="228"/>
      <c r="AJ210" s="22"/>
      <c r="AK210" s="22"/>
      <c r="AL210" s="22"/>
      <c r="AM210" s="22"/>
      <c r="AN210" s="22"/>
    </row>
    <row r="211" spans="1:40" ht="12" customHeight="1">
      <c r="A211" s="39"/>
      <c r="B211" s="14"/>
      <c r="C211" s="14"/>
      <c r="D211" s="14"/>
      <c r="E211" s="14"/>
      <c r="F211" s="14"/>
      <c r="G211" s="65" t="s">
        <v>2</v>
      </c>
      <c r="H211" s="14"/>
      <c r="I211" s="19" t="s">
        <v>2</v>
      </c>
      <c r="J211" s="194">
        <f>IF(J134="","",J134)</f>
      </c>
      <c r="K211" s="195"/>
      <c r="L211" s="195"/>
      <c r="M211" s="195"/>
      <c r="N211" s="195"/>
      <c r="O211" s="195"/>
      <c r="P211" s="195"/>
      <c r="Q211" s="119"/>
      <c r="R211" s="194">
        <f>IF(R134="","",R134)</f>
      </c>
      <c r="S211" s="194"/>
      <c r="T211" s="119"/>
      <c r="U211" s="194">
        <f>IF(U134="","",U134)</f>
      </c>
      <c r="V211" s="194"/>
      <c r="W211" s="120"/>
      <c r="X211" s="194">
        <f>IF(X134="","",X134)</f>
      </c>
      <c r="Y211" s="194"/>
      <c r="Z211" s="120"/>
      <c r="AA211" s="139">
        <f>IF(AA134="","",AA134)</f>
      </c>
      <c r="AB211" s="63"/>
      <c r="AC211" s="240">
        <f>IF(AC134="","",AC134)</f>
        <v>7</v>
      </c>
      <c r="AD211" s="241"/>
      <c r="AE211" s="67"/>
      <c r="AF211" s="238">
        <f>IF(AF134="","",AF134)</f>
        <v>6</v>
      </c>
      <c r="AG211" s="239"/>
      <c r="AH211" s="239"/>
      <c r="AI211" s="14"/>
      <c r="AJ211" s="14"/>
      <c r="AK211" s="14"/>
      <c r="AL211" s="14"/>
      <c r="AM211" s="14"/>
      <c r="AN211" s="14"/>
    </row>
    <row r="212" spans="1:40" ht="12" customHeight="1">
      <c r="A212" s="39"/>
      <c r="B212" s="68" t="s">
        <v>71</v>
      </c>
      <c r="C212" s="14"/>
      <c r="D212" s="68"/>
      <c r="E212" s="14"/>
      <c r="F212" s="14"/>
      <c r="G212" s="65" t="s">
        <v>2</v>
      </c>
      <c r="H212" s="14"/>
      <c r="I212" s="19" t="s">
        <v>2</v>
      </c>
      <c r="J212" s="194">
        <f>IF(J135="","",J135)</f>
      </c>
      <c r="K212" s="195"/>
      <c r="L212" s="195"/>
      <c r="M212" s="195"/>
      <c r="N212" s="195"/>
      <c r="O212" s="195"/>
      <c r="P212" s="195"/>
      <c r="Q212" s="119"/>
      <c r="R212" s="194">
        <f>IF(R135="","",R135)</f>
      </c>
      <c r="S212" s="194"/>
      <c r="T212" s="119"/>
      <c r="U212" s="194">
        <f>IF(U135="","",U135)</f>
      </c>
      <c r="V212" s="194"/>
      <c r="W212" s="120"/>
      <c r="X212" s="194">
        <f>IF(X135="","",X135)</f>
      </c>
      <c r="Y212" s="194"/>
      <c r="Z212" s="120"/>
      <c r="AA212" s="139">
        <f>IF(AA135="","",AA135)</f>
      </c>
      <c r="AB212" s="14"/>
      <c r="AC212" s="229">
        <f>IF(AC135="","",AC135)</f>
      </c>
      <c r="AD212" s="230"/>
      <c r="AE212" s="67"/>
      <c r="AF212" s="203">
        <f>IF(AF135="","",AF135)</f>
        <v>4</v>
      </c>
      <c r="AG212" s="204"/>
      <c r="AH212" s="204"/>
      <c r="AI212" s="14"/>
      <c r="AJ212" s="14"/>
      <c r="AK212" s="14"/>
      <c r="AL212" s="14"/>
      <c r="AM212" s="14"/>
      <c r="AN212" s="14"/>
    </row>
    <row r="213" spans="1:40" ht="12" customHeight="1">
      <c r="A213" s="39"/>
      <c r="B213" s="14"/>
      <c r="C213" s="14"/>
      <c r="D213" s="14"/>
      <c r="E213" s="14"/>
      <c r="F213" s="14"/>
      <c r="G213" s="65" t="s">
        <v>2</v>
      </c>
      <c r="H213" s="14"/>
      <c r="I213" s="19" t="s">
        <v>2</v>
      </c>
      <c r="J213" s="194">
        <f>IF(J136="","",J136)</f>
      </c>
      <c r="K213" s="195"/>
      <c r="L213" s="195"/>
      <c r="M213" s="195"/>
      <c r="N213" s="195"/>
      <c r="O213" s="195"/>
      <c r="P213" s="195"/>
      <c r="Q213" s="119"/>
      <c r="R213" s="194">
        <f>IF(R136="","",R136)</f>
      </c>
      <c r="S213" s="194"/>
      <c r="T213" s="119"/>
      <c r="U213" s="194">
        <f>IF(U136="","",U136)</f>
      </c>
      <c r="V213" s="194"/>
      <c r="W213" s="120"/>
      <c r="X213" s="194">
        <f>IF(X136="","",X136)</f>
      </c>
      <c r="Y213" s="194"/>
      <c r="Z213" s="120"/>
      <c r="AA213" s="139">
        <f>IF(AA136="","",AA136)</f>
      </c>
      <c r="AB213" s="14"/>
      <c r="AC213" s="205">
        <f>IF(AC136="","",AC136)</f>
      </c>
      <c r="AD213" s="206"/>
      <c r="AE213" s="67"/>
      <c r="AF213" s="207">
        <f>IF(AF136="","",AF136)</f>
      </c>
      <c r="AG213" s="208"/>
      <c r="AH213" s="208"/>
      <c r="AI213" s="16" t="s">
        <v>22</v>
      </c>
      <c r="AJ213" s="57" t="s">
        <v>49</v>
      </c>
      <c r="AK213" s="58"/>
      <c r="AL213" s="58"/>
      <c r="AM213" s="58"/>
      <c r="AN213" s="16"/>
    </row>
    <row r="214" spans="1:40" ht="13.5" customHeight="1">
      <c r="A214" s="39"/>
      <c r="B214" s="14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  <c r="V214" s="131"/>
      <c r="W214" s="131"/>
      <c r="X214" s="131"/>
      <c r="Y214" s="131"/>
      <c r="Z214" s="131"/>
      <c r="AA214" s="132" t="s">
        <v>25</v>
      </c>
      <c r="AB214" s="133" t="s">
        <v>50</v>
      </c>
      <c r="AC214" s="209">
        <f>IF(AC137="","",AC137)</f>
        <v>7</v>
      </c>
      <c r="AD214" s="210"/>
      <c r="AE214" s="123" t="s">
        <v>51</v>
      </c>
      <c r="AF214" s="209">
        <f>IF(AF211="","",SUM(AF211:AH213))</f>
        <v>10</v>
      </c>
      <c r="AG214" s="210"/>
      <c r="AH214" s="210"/>
      <c r="AI214" s="130" t="str">
        <f>+AI137</f>
        <v>-</v>
      </c>
      <c r="AJ214" s="211">
        <f>IF(AJ137="","",AJ137)</f>
        <v>3</v>
      </c>
      <c r="AK214" s="212"/>
      <c r="AL214" s="212"/>
      <c r="AM214" s="212"/>
      <c r="AN214" s="213"/>
    </row>
    <row r="215" spans="1:40" ht="10.5" customHeight="1">
      <c r="A215" s="39"/>
      <c r="B215" s="63"/>
      <c r="C215" s="143"/>
      <c r="D215" s="143"/>
      <c r="E215" s="143"/>
      <c r="F215" s="143"/>
      <c r="G215" s="143"/>
      <c r="H215" s="143"/>
      <c r="I215" s="63"/>
      <c r="J215" s="143"/>
      <c r="K215" s="143"/>
      <c r="L215" s="143"/>
      <c r="M215" s="224" t="s">
        <v>28</v>
      </c>
      <c r="N215" s="225"/>
      <c r="O215" s="225"/>
      <c r="P215" s="225"/>
      <c r="Q215" s="143"/>
      <c r="R215" s="143"/>
      <c r="S215" s="145" t="s">
        <v>15</v>
      </c>
      <c r="T215" s="145"/>
      <c r="U215" s="145"/>
      <c r="V215" s="145"/>
      <c r="W215" s="145"/>
      <c r="X215" s="146"/>
      <c r="Y215" s="145"/>
      <c r="Z215" s="145" t="s">
        <v>29</v>
      </c>
      <c r="AA215" s="145"/>
      <c r="AB215" s="143"/>
      <c r="AC215" s="143"/>
      <c r="AD215" s="143"/>
      <c r="AE215" s="66"/>
      <c r="AF215" s="143"/>
      <c r="AG215" s="143"/>
      <c r="AH215" s="143"/>
      <c r="AI215" s="63"/>
      <c r="AJ215" s="14"/>
      <c r="AK215" s="14"/>
      <c r="AL215" s="14"/>
      <c r="AM215" s="14"/>
      <c r="AN215" s="14"/>
    </row>
    <row r="216" spans="1:40" ht="9" customHeight="1">
      <c r="A216" s="39"/>
      <c r="B216" s="151"/>
      <c r="C216" s="145" t="s">
        <v>78</v>
      </c>
      <c r="D216" s="143"/>
      <c r="E216" s="143"/>
      <c r="F216" s="143"/>
      <c r="G216" s="145" t="s">
        <v>79</v>
      </c>
      <c r="H216" s="143"/>
      <c r="I216" s="63"/>
      <c r="J216" s="143"/>
      <c r="K216" s="143"/>
      <c r="L216" s="224" t="s">
        <v>52</v>
      </c>
      <c r="M216" s="225"/>
      <c r="N216" s="225"/>
      <c r="O216" s="225"/>
      <c r="P216" s="225"/>
      <c r="Q216" s="225"/>
      <c r="R216" s="143"/>
      <c r="S216" s="145" t="s">
        <v>53</v>
      </c>
      <c r="T216" s="145"/>
      <c r="U216" s="145"/>
      <c r="V216" s="145"/>
      <c r="W216" s="144" t="s">
        <v>33</v>
      </c>
      <c r="X216" s="146"/>
      <c r="Y216" s="146"/>
      <c r="Z216" s="146"/>
      <c r="AA216" s="145" t="s">
        <v>34</v>
      </c>
      <c r="AB216" s="143"/>
      <c r="AC216" s="226" t="s">
        <v>83</v>
      </c>
      <c r="AD216" s="227"/>
      <c r="AE216" s="226" t="s">
        <v>84</v>
      </c>
      <c r="AF216" s="228"/>
      <c r="AG216" s="228"/>
      <c r="AH216" s="228"/>
      <c r="AI216" s="228"/>
      <c r="AJ216" s="14"/>
      <c r="AK216" s="14"/>
      <c r="AL216" s="14"/>
      <c r="AM216" s="14"/>
      <c r="AN216" s="14"/>
    </row>
    <row r="217" spans="1:40" ht="12" customHeight="1">
      <c r="A217" s="39"/>
      <c r="B217" s="231">
        <f>IF(B140="","",B140)</f>
      </c>
      <c r="C217" s="232"/>
      <c r="D217" s="232"/>
      <c r="E217" s="233"/>
      <c r="F217" s="196">
        <f>IF(F140="","",F140)</f>
      </c>
      <c r="G217" s="197"/>
      <c r="H217" s="197"/>
      <c r="I217" s="197"/>
      <c r="J217" s="197"/>
      <c r="K217" s="116"/>
      <c r="L217" s="116"/>
      <c r="M217" s="198">
        <f>IF(M140="","",M140)</f>
      </c>
      <c r="N217" s="199"/>
      <c r="O217" s="199"/>
      <c r="P217" s="199"/>
      <c r="Q217" s="116"/>
      <c r="R217" s="198">
        <f>IF(R140="","",R140)</f>
      </c>
      <c r="S217" s="198"/>
      <c r="T217" s="198"/>
      <c r="U217" s="198"/>
      <c r="V217" s="116"/>
      <c r="W217" s="198">
        <f>IF(W140="","",W140)</f>
      </c>
      <c r="X217" s="198"/>
      <c r="Y217" s="198"/>
      <c r="Z217" s="116"/>
      <c r="AA217" s="140">
        <f>IF(AA140="","",AA140)</f>
      </c>
      <c r="AB217" s="14"/>
      <c r="AC217" s="229">
        <f>IF(AC140="","",AC140)</f>
        <v>8</v>
      </c>
      <c r="AD217" s="230"/>
      <c r="AE217" s="67"/>
      <c r="AF217" s="203">
        <f>IF(AF140="","",AF140)</f>
        <v>9</v>
      </c>
      <c r="AG217" s="204"/>
      <c r="AH217" s="204"/>
      <c r="AI217" s="14"/>
      <c r="AJ217" s="14"/>
      <c r="AK217" s="14"/>
      <c r="AL217" s="14"/>
      <c r="AM217" s="14"/>
      <c r="AN217" s="14"/>
    </row>
    <row r="218" spans="1:40" ht="12" customHeight="1">
      <c r="A218" s="39"/>
      <c r="B218" s="114"/>
      <c r="C218" s="114"/>
      <c r="D218" s="114"/>
      <c r="E218" s="114"/>
      <c r="F218" s="196">
        <f>IF(F141="","",F141)</f>
      </c>
      <c r="G218" s="197"/>
      <c r="H218" s="197"/>
      <c r="I218" s="197"/>
      <c r="J218" s="197"/>
      <c r="K218" s="116"/>
      <c r="L218" s="116"/>
      <c r="M218" s="198">
        <f>IF(M141="","",M141)</f>
      </c>
      <c r="N218" s="199"/>
      <c r="O218" s="199"/>
      <c r="P218" s="199"/>
      <c r="Q218" s="116"/>
      <c r="R218" s="198">
        <f>IF(R141="","",R141)</f>
      </c>
      <c r="S218" s="198"/>
      <c r="T218" s="198"/>
      <c r="U218" s="198"/>
      <c r="V218" s="116"/>
      <c r="W218" s="198">
        <f>IF(W141="","",W141)</f>
      </c>
      <c r="X218" s="198"/>
      <c r="Y218" s="198"/>
      <c r="Z218" s="116"/>
      <c r="AA218" s="140">
        <f>IF(AA141="","",AA141)</f>
      </c>
      <c r="AB218" s="14"/>
      <c r="AC218" s="205">
        <f>IF(AC141="","",AC141)</f>
      </c>
      <c r="AD218" s="206"/>
      <c r="AE218" s="67"/>
      <c r="AF218" s="207">
        <f>IF(AF141="","",AF141)</f>
      </c>
      <c r="AG218" s="208"/>
      <c r="AH218" s="208"/>
      <c r="AI218" s="16" t="s">
        <v>22</v>
      </c>
      <c r="AJ218" s="57" t="s">
        <v>54</v>
      </c>
      <c r="AK218" s="58"/>
      <c r="AL218" s="58"/>
      <c r="AM218" s="58"/>
      <c r="AN218" s="16"/>
    </row>
    <row r="219" spans="1:40" ht="13.5" customHeight="1">
      <c r="A219" s="39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32" t="s">
        <v>25</v>
      </c>
      <c r="AB219" s="34" t="s">
        <v>55</v>
      </c>
      <c r="AC219" s="209">
        <f>IF(AC142="","",AC142)</f>
        <v>8</v>
      </c>
      <c r="AD219" s="210"/>
      <c r="AE219" s="123" t="s">
        <v>56</v>
      </c>
      <c r="AF219" s="209">
        <f>IF(AF217="","",SUM(AF217:AH218))</f>
        <v>9</v>
      </c>
      <c r="AG219" s="210"/>
      <c r="AH219" s="210"/>
      <c r="AI219" s="130" t="str">
        <f>+AI142</f>
        <v>-</v>
      </c>
      <c r="AJ219" s="211">
        <f>IF(AJ142="","",AJ142)</f>
        <v>1</v>
      </c>
      <c r="AK219" s="212"/>
      <c r="AL219" s="212"/>
      <c r="AM219" s="212"/>
      <c r="AN219" s="213"/>
    </row>
    <row r="220" spans="1:40" ht="12" customHeight="1">
      <c r="A220" s="39"/>
      <c r="B220" s="74" t="s">
        <v>82</v>
      </c>
      <c r="C220" s="10"/>
      <c r="D220" s="73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4"/>
      <c r="AC220" s="10"/>
      <c r="AD220" s="74" t="s">
        <v>57</v>
      </c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</row>
    <row r="221" spans="1:40" ht="12.75" customHeight="1">
      <c r="A221" s="39"/>
      <c r="B221" s="14"/>
      <c r="C221" s="1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14"/>
      <c r="AC221" s="168"/>
      <c r="AD221" s="214"/>
      <c r="AE221" s="215"/>
      <c r="AF221" s="215"/>
      <c r="AG221" s="216" t="s">
        <v>99</v>
      </c>
      <c r="AH221" s="217"/>
      <c r="AI221" s="135" t="s">
        <v>113</v>
      </c>
      <c r="AJ221" s="211">
        <f>IF(AJ144="","",AJ144)</f>
        <v>7542</v>
      </c>
      <c r="AK221" s="212"/>
      <c r="AL221" s="212"/>
      <c r="AM221" s="212"/>
      <c r="AN221" s="213"/>
    </row>
    <row r="222" spans="1:40" ht="5.25" customHeight="1">
      <c r="A222" s="39"/>
      <c r="B222" s="14"/>
      <c r="C222" s="76"/>
      <c r="D222" s="77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14"/>
      <c r="AC222" s="14"/>
      <c r="AD222" s="215"/>
      <c r="AE222" s="215"/>
      <c r="AF222" s="215"/>
      <c r="AG222" s="78"/>
      <c r="AH222" s="78"/>
      <c r="AI222" s="60"/>
      <c r="AJ222" s="61"/>
      <c r="AK222" s="61"/>
      <c r="AL222" s="61"/>
      <c r="AM222" s="61"/>
      <c r="AN222" s="60"/>
    </row>
    <row r="223" spans="1:40" ht="12" customHeight="1">
      <c r="A223" s="39"/>
      <c r="B223" s="74" t="s">
        <v>116</v>
      </c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79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</row>
    <row r="224" spans="1:40" ht="10.5" customHeight="1">
      <c r="A224" s="39"/>
      <c r="B224" s="10"/>
      <c r="C224" s="3"/>
      <c r="D224" s="3"/>
      <c r="E224" s="3"/>
      <c r="F224" s="190" t="s">
        <v>88</v>
      </c>
      <c r="G224" s="191"/>
      <c r="H224" s="191"/>
      <c r="I224" s="191"/>
      <c r="J224" s="191"/>
      <c r="K224" s="191"/>
      <c r="L224" s="191"/>
      <c r="M224" s="3"/>
      <c r="N224" s="3"/>
      <c r="O224" s="3"/>
      <c r="P224" s="3"/>
      <c r="Q224" s="80"/>
      <c r="R224" s="81"/>
      <c r="S224" s="82"/>
      <c r="T224" s="82"/>
      <c r="U224" s="82"/>
      <c r="V224" s="82"/>
      <c r="W224" s="83" t="s">
        <v>87</v>
      </c>
      <c r="X224" s="82"/>
      <c r="Y224" s="82"/>
      <c r="Z224" s="82"/>
      <c r="AA224" s="84"/>
      <c r="AB224" s="14"/>
      <c r="AC224" s="3"/>
      <c r="AD224" s="85" t="s">
        <v>92</v>
      </c>
      <c r="AE224" s="3"/>
      <c r="AF224" s="3"/>
      <c r="AG224" s="3"/>
      <c r="AH224" s="86"/>
      <c r="AI224" s="87" t="s">
        <v>93</v>
      </c>
      <c r="AJ224" s="3"/>
      <c r="AK224" s="3"/>
      <c r="AL224" s="3"/>
      <c r="AM224" s="3"/>
      <c r="AN224" s="10"/>
    </row>
    <row r="225" spans="1:40" ht="11.25" customHeight="1">
      <c r="A225" s="39"/>
      <c r="B225" s="10"/>
      <c r="C225" s="82"/>
      <c r="D225" s="82"/>
      <c r="E225" s="82"/>
      <c r="F225" s="192"/>
      <c r="G225" s="192"/>
      <c r="H225" s="192"/>
      <c r="I225" s="192"/>
      <c r="J225" s="192"/>
      <c r="K225" s="192"/>
      <c r="L225" s="192"/>
      <c r="M225" s="82"/>
      <c r="N225" s="82"/>
      <c r="O225" s="82"/>
      <c r="P225" s="82"/>
      <c r="Q225" s="88"/>
      <c r="R225" s="89"/>
      <c r="S225" s="90" t="s">
        <v>85</v>
      </c>
      <c r="T225" s="91"/>
      <c r="U225" s="91"/>
      <c r="V225" s="91"/>
      <c r="W225" s="91"/>
      <c r="X225" s="89"/>
      <c r="Y225" s="91"/>
      <c r="Z225" s="92" t="s">
        <v>86</v>
      </c>
      <c r="AA225" s="93"/>
      <c r="AB225" s="14"/>
      <c r="AC225" s="3"/>
      <c r="AD225" s="85" t="s">
        <v>117</v>
      </c>
      <c r="AE225" s="3"/>
      <c r="AF225" s="3"/>
      <c r="AG225" s="3"/>
      <c r="AH225" s="86"/>
      <c r="AI225" s="87" t="s">
        <v>94</v>
      </c>
      <c r="AJ225" s="3"/>
      <c r="AK225" s="3"/>
      <c r="AL225" s="3"/>
      <c r="AM225" s="3"/>
      <c r="AN225" s="10"/>
    </row>
    <row r="226" spans="1:40" ht="9.75" customHeight="1">
      <c r="A226" s="39"/>
      <c r="B226" s="10"/>
      <c r="C226" s="3"/>
      <c r="D226" s="94" t="s">
        <v>89</v>
      </c>
      <c r="E226" s="3"/>
      <c r="F226" s="3"/>
      <c r="G226" s="94" t="s">
        <v>90</v>
      </c>
      <c r="H226" s="3"/>
      <c r="I226" s="3"/>
      <c r="J226" s="3"/>
      <c r="K226" s="3"/>
      <c r="L226" s="3"/>
      <c r="M226" s="3"/>
      <c r="N226" s="3"/>
      <c r="O226" s="95" t="s">
        <v>91</v>
      </c>
      <c r="P226" s="3"/>
      <c r="Q226" s="80"/>
      <c r="R226" s="193"/>
      <c r="S226" s="187"/>
      <c r="T226" s="187"/>
      <c r="U226" s="187"/>
      <c r="V226" s="187"/>
      <c r="W226" s="188"/>
      <c r="X226" s="193"/>
      <c r="Y226" s="187"/>
      <c r="Z226" s="187"/>
      <c r="AA226" s="187"/>
      <c r="AB226" s="14"/>
      <c r="AC226" s="3"/>
      <c r="AD226" s="85" t="s">
        <v>118</v>
      </c>
      <c r="AE226" s="96" t="s">
        <v>119</v>
      </c>
      <c r="AF226" s="3"/>
      <c r="AG226" s="3"/>
      <c r="AH226" s="96" t="s">
        <v>120</v>
      </c>
      <c r="AI226" s="3"/>
      <c r="AJ226" s="3"/>
      <c r="AK226" s="3"/>
      <c r="AL226" s="3"/>
      <c r="AM226" s="3"/>
      <c r="AN226" s="10"/>
    </row>
    <row r="227" spans="1:40" ht="9.75" customHeight="1">
      <c r="A227" s="39"/>
      <c r="B227" s="10"/>
      <c r="C227" s="218">
        <f>IF(C150="","",C150)</f>
      </c>
      <c r="D227" s="219"/>
      <c r="E227" s="220"/>
      <c r="F227" s="221">
        <f>IF(F150="","",F150)</f>
      </c>
      <c r="G227" s="222"/>
      <c r="H227" s="222"/>
      <c r="I227" s="223"/>
      <c r="J227" s="221">
        <f>IF(J150="","",J150)</f>
      </c>
      <c r="K227" s="222"/>
      <c r="L227" s="222"/>
      <c r="M227" s="222"/>
      <c r="N227" s="222"/>
      <c r="O227" s="222"/>
      <c r="P227" s="222"/>
      <c r="Q227" s="223"/>
      <c r="R227" s="189"/>
      <c r="S227" s="182"/>
      <c r="T227" s="182"/>
      <c r="U227" s="182"/>
      <c r="V227" s="182"/>
      <c r="W227" s="183"/>
      <c r="X227" s="189"/>
      <c r="Y227" s="182"/>
      <c r="Z227" s="182"/>
      <c r="AA227" s="182"/>
      <c r="AB227" s="14"/>
      <c r="AC227" s="3"/>
      <c r="AD227" s="3"/>
      <c r="AE227" s="181" t="s">
        <v>96</v>
      </c>
      <c r="AF227" s="179"/>
      <c r="AG227" s="179"/>
      <c r="AH227" s="180" t="s">
        <v>95</v>
      </c>
      <c r="AI227" s="178"/>
      <c r="AJ227" s="178"/>
      <c r="AK227" s="202"/>
      <c r="AL227" s="202"/>
      <c r="AM227" s="97"/>
      <c r="AN227" s="10"/>
    </row>
    <row r="228" spans="1:40" ht="6.75" customHeight="1">
      <c r="A228" s="39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79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</row>
    <row r="229" spans="1:40" ht="4.5" customHeight="1">
      <c r="A229" s="39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9"/>
      <c r="AB229" s="98"/>
      <c r="AC229" s="98"/>
      <c r="AD229" s="98"/>
      <c r="AE229" s="98"/>
      <c r="AF229" s="98"/>
      <c r="AG229" s="98"/>
      <c r="AH229" s="98"/>
      <c r="AI229" s="98"/>
      <c r="AJ229" s="98"/>
      <c r="AK229" s="98"/>
      <c r="AL229" s="98"/>
      <c r="AM229" s="98"/>
      <c r="AN229" s="98"/>
    </row>
    <row r="230" spans="1:40" ht="4.5" customHeight="1">
      <c r="A230" s="39"/>
      <c r="B230" s="98"/>
      <c r="C230" s="98"/>
      <c r="D230" s="98"/>
      <c r="E230" s="98"/>
      <c r="F230" s="98"/>
      <c r="G230" s="98"/>
      <c r="H230" s="98"/>
      <c r="I230" s="200"/>
      <c r="J230" s="200"/>
      <c r="K230" s="200"/>
      <c r="L230" s="200"/>
      <c r="M230" s="200"/>
      <c r="N230" s="200"/>
      <c r="O230" s="200"/>
      <c r="P230" s="200"/>
      <c r="Q230" s="200"/>
      <c r="R230" s="200"/>
      <c r="S230" s="98"/>
      <c r="T230" s="201"/>
      <c r="U230" s="201"/>
      <c r="V230" s="201"/>
      <c r="W230" s="201"/>
      <c r="X230" s="201"/>
      <c r="Y230" s="98"/>
      <c r="Z230" s="98"/>
      <c r="AA230" s="125"/>
      <c r="AB230" s="98"/>
      <c r="AC230" s="98"/>
      <c r="AD230" s="126"/>
      <c r="AE230" s="98"/>
      <c r="AF230" s="98"/>
      <c r="AG230" s="98"/>
      <c r="AH230" s="98"/>
      <c r="AI230" s="98"/>
      <c r="AJ230" s="98"/>
      <c r="AK230" s="98"/>
      <c r="AL230" s="98"/>
      <c r="AM230" s="98"/>
      <c r="AN230" s="98"/>
    </row>
    <row r="231" spans="1:40" ht="10.5" customHeight="1">
      <c r="A231" s="124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121" t="s">
        <v>105</v>
      </c>
      <c r="Z231" s="3"/>
      <c r="AA231" s="122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</row>
    <row r="232" spans="2:40" ht="14.25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</row>
    <row r="233" spans="2:40" ht="14.25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</row>
    <row r="234" spans="2:40" ht="14.25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</row>
    <row r="235" spans="2:40" ht="14.25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9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</row>
    <row r="236" spans="2:40" ht="14.25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80" t="s">
        <v>122</v>
      </c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</row>
    <row r="237" spans="2:40" ht="14.25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80" t="s">
        <v>123</v>
      </c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</row>
    <row r="238" spans="2:40" ht="14.25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80" t="s">
        <v>124</v>
      </c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</row>
    <row r="239" spans="2:40" ht="14.25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</row>
    <row r="240" spans="2:40" ht="14.25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</row>
    <row r="241" spans="2:40" ht="14.25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</row>
    <row r="242" spans="2:40" ht="14.25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</row>
    <row r="243" spans="2:40" ht="14.25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</row>
    <row r="244" spans="2:40" ht="14.25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</row>
    <row r="245" spans="2:40" ht="14.25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</row>
    <row r="246" spans="2:40" ht="14.25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</row>
    <row r="247" spans="2:40" ht="14.25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</row>
    <row r="248" spans="2:40" ht="14.25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</row>
    <row r="249" spans="2:40" ht="14.25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</row>
    <row r="250" spans="2:40" ht="14.25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</row>
    <row r="251" spans="2:40" ht="14.25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</row>
    <row r="252" spans="2:40" ht="14.25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</row>
    <row r="253" spans="2:40" ht="14.25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</row>
    <row r="254" spans="2:40" ht="14.25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</row>
    <row r="255" spans="2:40" ht="14.25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</row>
    <row r="256" spans="2:40" ht="14.25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</row>
    <row r="257" spans="2:40" ht="14.25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</row>
    <row r="258" spans="2:40" ht="14.25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</row>
    <row r="259" spans="2:40" ht="14.25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</row>
    <row r="260" spans="2:40" ht="14.25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</row>
    <row r="261" spans="2:40" ht="14.25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</row>
    <row r="262" spans="2:40" ht="14.25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</row>
    <row r="263" spans="2:40" ht="14.25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</row>
    <row r="264" spans="2:40" ht="14.25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</row>
  </sheetData>
  <sheetProtection password="BBD1" sheet="1" objects="1" scenarios="1" selectLockedCells="1"/>
  <mergeCells count="623">
    <mergeCell ref="AC111:AD111"/>
    <mergeCell ref="AF99:AH99"/>
    <mergeCell ref="AL93:AM93"/>
    <mergeCell ref="AC96:AD96"/>
    <mergeCell ref="AC99:AD99"/>
    <mergeCell ref="AC107:AD107"/>
    <mergeCell ref="AE107:AI107"/>
    <mergeCell ref="AC86:AM86"/>
    <mergeCell ref="AD91:AM91"/>
    <mergeCell ref="E106:G106"/>
    <mergeCell ref="K104:X104"/>
    <mergeCell ref="AC98:AD98"/>
    <mergeCell ref="AF98:AH98"/>
    <mergeCell ref="S98:U98"/>
    <mergeCell ref="S96:U96"/>
    <mergeCell ref="AE96:AI96"/>
    <mergeCell ref="AF97:AH97"/>
    <mergeCell ref="B50:E50"/>
    <mergeCell ref="B48:E48"/>
    <mergeCell ref="AF50:AH50"/>
    <mergeCell ref="AF51:AH51"/>
    <mergeCell ref="AF49:AH49"/>
    <mergeCell ref="W25:Y25"/>
    <mergeCell ref="K27:X27"/>
    <mergeCell ref="B107:C107"/>
    <mergeCell ref="E107:G107"/>
    <mergeCell ref="B63:E63"/>
    <mergeCell ref="B32:C32"/>
    <mergeCell ref="B33:C33"/>
    <mergeCell ref="B42:C42"/>
    <mergeCell ref="E32:G32"/>
    <mergeCell ref="E33:G33"/>
    <mergeCell ref="W32:Y32"/>
    <mergeCell ref="S102:U102"/>
    <mergeCell ref="S101:U101"/>
    <mergeCell ref="W33:Y33"/>
    <mergeCell ref="W34:Y34"/>
    <mergeCell ref="P93:Y93"/>
    <mergeCell ref="P91:Y91"/>
    <mergeCell ref="S99:U99"/>
    <mergeCell ref="W99:Y99"/>
    <mergeCell ref="S97:U97"/>
    <mergeCell ref="B109:C109"/>
    <mergeCell ref="E109:G109"/>
    <mergeCell ref="AC103:AD103"/>
    <mergeCell ref="AF103:AH103"/>
    <mergeCell ref="AF108:AH108"/>
    <mergeCell ref="AC109:AD109"/>
    <mergeCell ref="AF109:AH109"/>
    <mergeCell ref="AC108:AD108"/>
    <mergeCell ref="K109:U109"/>
    <mergeCell ref="B108:C108"/>
    <mergeCell ref="K111:U111"/>
    <mergeCell ref="W111:Y111"/>
    <mergeCell ref="E111:G111"/>
    <mergeCell ref="B111:C111"/>
    <mergeCell ref="B110:C110"/>
    <mergeCell ref="E110:G110"/>
    <mergeCell ref="K110:U110"/>
    <mergeCell ref="W110:Y110"/>
    <mergeCell ref="AF100:AH100"/>
    <mergeCell ref="AJ103:AN103"/>
    <mergeCell ref="K108:U108"/>
    <mergeCell ref="AF101:AH101"/>
    <mergeCell ref="S100:U100"/>
    <mergeCell ref="W100:Y100"/>
    <mergeCell ref="AC100:AD100"/>
    <mergeCell ref="AF112:AH112"/>
    <mergeCell ref="AJ112:AN112"/>
    <mergeCell ref="W102:Y102"/>
    <mergeCell ref="AC102:AD102"/>
    <mergeCell ref="AF102:AH102"/>
    <mergeCell ref="W108:Y108"/>
    <mergeCell ref="AC112:AD112"/>
    <mergeCell ref="AF111:AH111"/>
    <mergeCell ref="AC110:AD110"/>
    <mergeCell ref="AF110:AH110"/>
    <mergeCell ref="P84:AA84"/>
    <mergeCell ref="P89:V89"/>
    <mergeCell ref="C73:E73"/>
    <mergeCell ref="F73:I73"/>
    <mergeCell ref="J73:Q73"/>
    <mergeCell ref="R72:W73"/>
    <mergeCell ref="X72:AA73"/>
    <mergeCell ref="P86:AB86"/>
    <mergeCell ref="P9:AB9"/>
    <mergeCell ref="P12:V12"/>
    <mergeCell ref="S21:U21"/>
    <mergeCell ref="I76:R76"/>
    <mergeCell ref="T76:X76"/>
    <mergeCell ref="G52:R53"/>
    <mergeCell ref="F63:J63"/>
    <mergeCell ref="F64:J64"/>
    <mergeCell ref="M64:P64"/>
    <mergeCell ref="AA12:AJ12"/>
    <mergeCell ref="B27:E27"/>
    <mergeCell ref="P16:Y16"/>
    <mergeCell ref="P14:Y14"/>
    <mergeCell ref="AD79:AN79"/>
    <mergeCell ref="R64:U64"/>
    <mergeCell ref="W64:Y64"/>
    <mergeCell ref="U59:V59"/>
    <mergeCell ref="X59:Y59"/>
    <mergeCell ref="X57:Y57"/>
    <mergeCell ref="B49:E49"/>
    <mergeCell ref="AD81:AN81"/>
    <mergeCell ref="W22:Y22"/>
    <mergeCell ref="AD2:AN2"/>
    <mergeCell ref="AD4:AN4"/>
    <mergeCell ref="W20:Y20"/>
    <mergeCell ref="W21:Y21"/>
    <mergeCell ref="AC19:AD19"/>
    <mergeCell ref="P7:AA7"/>
    <mergeCell ref="S20:U20"/>
    <mergeCell ref="AL11:AM11"/>
    <mergeCell ref="AL12:AM12"/>
    <mergeCell ref="AC9:AM9"/>
    <mergeCell ref="AD14:AM14"/>
    <mergeCell ref="M63:P63"/>
    <mergeCell ref="X58:Y58"/>
    <mergeCell ref="R63:U63"/>
    <mergeCell ref="S25:U25"/>
    <mergeCell ref="S48:U48"/>
    <mergeCell ref="S49:U49"/>
    <mergeCell ref="W63:Y63"/>
    <mergeCell ref="R59:S59"/>
    <mergeCell ref="R57:S57"/>
    <mergeCell ref="R58:S58"/>
    <mergeCell ref="J57:P57"/>
    <mergeCell ref="J58:P58"/>
    <mergeCell ref="I47:J47"/>
    <mergeCell ref="I48:J48"/>
    <mergeCell ref="I49:J49"/>
    <mergeCell ref="L50:M50"/>
    <mergeCell ref="L47:M47"/>
    <mergeCell ref="L48:M48"/>
    <mergeCell ref="L49:M49"/>
    <mergeCell ref="I50:J50"/>
    <mergeCell ref="U58:V58"/>
    <mergeCell ref="W31:Y31"/>
    <mergeCell ref="K31:U31"/>
    <mergeCell ref="K32:U32"/>
    <mergeCell ref="K33:U33"/>
    <mergeCell ref="K34:U34"/>
    <mergeCell ref="S42:U42"/>
    <mergeCell ref="S40:U40"/>
    <mergeCell ref="S41:U41"/>
    <mergeCell ref="W50:Y50"/>
    <mergeCell ref="W39:Y39"/>
    <mergeCell ref="W40:Y40"/>
    <mergeCell ref="W41:Y41"/>
    <mergeCell ref="U57:V57"/>
    <mergeCell ref="W47:Y47"/>
    <mergeCell ref="W48:Y48"/>
    <mergeCell ref="W49:Y49"/>
    <mergeCell ref="S39:U39"/>
    <mergeCell ref="S50:U50"/>
    <mergeCell ref="S47:U47"/>
    <mergeCell ref="AC59:AD59"/>
    <mergeCell ref="AF59:AH59"/>
    <mergeCell ref="AF64:AH64"/>
    <mergeCell ref="W42:Y42"/>
    <mergeCell ref="AF43:AH43"/>
    <mergeCell ref="AC57:AD57"/>
    <mergeCell ref="AF57:AH57"/>
    <mergeCell ref="AC48:AD48"/>
    <mergeCell ref="AF48:AH48"/>
    <mergeCell ref="AC49:AD49"/>
    <mergeCell ref="AC65:AD65"/>
    <mergeCell ref="AF65:AH65"/>
    <mergeCell ref="AC60:AD60"/>
    <mergeCell ref="AF60:AH60"/>
    <mergeCell ref="AC63:AD63"/>
    <mergeCell ref="AF63:AH63"/>
    <mergeCell ref="AC64:AD64"/>
    <mergeCell ref="AC62:AD62"/>
    <mergeCell ref="AE62:AI62"/>
    <mergeCell ref="B47:E47"/>
    <mergeCell ref="B29:C29"/>
    <mergeCell ref="B30:C30"/>
    <mergeCell ref="AC58:AD58"/>
    <mergeCell ref="AC40:AD40"/>
    <mergeCell ref="AC41:AD41"/>
    <mergeCell ref="AC42:AD42"/>
    <mergeCell ref="AC43:AD43"/>
    <mergeCell ref="AC47:AD47"/>
    <mergeCell ref="AC50:AD50"/>
    <mergeCell ref="E29:G29"/>
    <mergeCell ref="E30:G30"/>
    <mergeCell ref="B45:E45"/>
    <mergeCell ref="B46:E46"/>
    <mergeCell ref="B37:C37"/>
    <mergeCell ref="B38:C38"/>
    <mergeCell ref="E31:G31"/>
    <mergeCell ref="B39:C39"/>
    <mergeCell ref="B34:C34"/>
    <mergeCell ref="B31:C31"/>
    <mergeCell ref="B40:C40"/>
    <mergeCell ref="B41:C41"/>
    <mergeCell ref="H45:K45"/>
    <mergeCell ref="H46:K46"/>
    <mergeCell ref="AF25:AH25"/>
    <mergeCell ref="AF26:AH26"/>
    <mergeCell ref="AC25:AD25"/>
    <mergeCell ref="F70:L71"/>
    <mergeCell ref="E34:G34"/>
    <mergeCell ref="P46:R46"/>
    <mergeCell ref="L62:Q62"/>
    <mergeCell ref="M61:P61"/>
    <mergeCell ref="I56:P56"/>
    <mergeCell ref="J59:P59"/>
    <mergeCell ref="AC35:AD35"/>
    <mergeCell ref="AC39:AD39"/>
    <mergeCell ref="AF47:AH47"/>
    <mergeCell ref="AF58:AH58"/>
    <mergeCell ref="AF40:AH40"/>
    <mergeCell ref="AF41:AH41"/>
    <mergeCell ref="AF42:AH42"/>
    <mergeCell ref="AC51:AD51"/>
    <mergeCell ref="AC26:AD26"/>
    <mergeCell ref="AC31:AD31"/>
    <mergeCell ref="AF31:AH31"/>
    <mergeCell ref="AC34:AD34"/>
    <mergeCell ref="N46:O46"/>
    <mergeCell ref="P45:R45"/>
    <mergeCell ref="L46:M46"/>
    <mergeCell ref="U56:V56"/>
    <mergeCell ref="R55:V55"/>
    <mergeCell ref="R56:S56"/>
    <mergeCell ref="AE73:AG73"/>
    <mergeCell ref="AE19:AI19"/>
    <mergeCell ref="AC30:AD30"/>
    <mergeCell ref="AE30:AI30"/>
    <mergeCell ref="AC38:AD38"/>
    <mergeCell ref="AD67:AF68"/>
    <mergeCell ref="AC20:AD20"/>
    <mergeCell ref="AG67:AH67"/>
    <mergeCell ref="AC22:AD22"/>
    <mergeCell ref="AC23:AD23"/>
    <mergeCell ref="AC24:AD24"/>
    <mergeCell ref="S19:U19"/>
    <mergeCell ref="S22:U22"/>
    <mergeCell ref="S23:U23"/>
    <mergeCell ref="S24:U24"/>
    <mergeCell ref="W23:Y23"/>
    <mergeCell ref="W24:Y24"/>
    <mergeCell ref="AF20:AH20"/>
    <mergeCell ref="AC32:AD32"/>
    <mergeCell ref="AF32:AH32"/>
    <mergeCell ref="AC33:AD33"/>
    <mergeCell ref="AF33:AH33"/>
    <mergeCell ref="AF21:AH21"/>
    <mergeCell ref="AF22:AH22"/>
    <mergeCell ref="AF23:AH23"/>
    <mergeCell ref="AF24:AH24"/>
    <mergeCell ref="AC21:AD21"/>
    <mergeCell ref="AL16:AM16"/>
    <mergeCell ref="AH73:AL73"/>
    <mergeCell ref="AL88:AM88"/>
    <mergeCell ref="AA89:AJ89"/>
    <mergeCell ref="AL89:AM89"/>
    <mergeCell ref="AE38:AI38"/>
    <mergeCell ref="AC46:AD46"/>
    <mergeCell ref="AE46:AI46"/>
    <mergeCell ref="AC56:AD56"/>
    <mergeCell ref="AE56:AI56"/>
    <mergeCell ref="AJ67:AN67"/>
    <mergeCell ref="AJ26:AN26"/>
    <mergeCell ref="AJ35:AN35"/>
    <mergeCell ref="AF34:AH34"/>
    <mergeCell ref="AF35:AH35"/>
    <mergeCell ref="AF39:AH39"/>
    <mergeCell ref="AJ43:AN43"/>
    <mergeCell ref="AJ51:AN51"/>
    <mergeCell ref="AJ60:AN60"/>
    <mergeCell ref="AJ65:AN65"/>
    <mergeCell ref="B115:C115"/>
    <mergeCell ref="AC115:AD115"/>
    <mergeCell ref="AE115:AI115"/>
    <mergeCell ref="B116:C116"/>
    <mergeCell ref="S116:U116"/>
    <mergeCell ref="W116:Y116"/>
    <mergeCell ref="AC116:AD116"/>
    <mergeCell ref="AF116:AH116"/>
    <mergeCell ref="B114:C114"/>
    <mergeCell ref="W97:Y97"/>
    <mergeCell ref="W98:Y98"/>
    <mergeCell ref="AC97:AD97"/>
    <mergeCell ref="W101:Y101"/>
    <mergeCell ref="AC101:AD101"/>
    <mergeCell ref="W109:Y109"/>
    <mergeCell ref="E108:G108"/>
    <mergeCell ref="B104:E104"/>
    <mergeCell ref="B106:C106"/>
    <mergeCell ref="W119:Y119"/>
    <mergeCell ref="AC119:AD119"/>
    <mergeCell ref="B117:C117"/>
    <mergeCell ref="S117:U117"/>
    <mergeCell ref="W117:Y117"/>
    <mergeCell ref="B118:C118"/>
    <mergeCell ref="S118:U118"/>
    <mergeCell ref="B119:C119"/>
    <mergeCell ref="S119:U119"/>
    <mergeCell ref="W118:Y118"/>
    <mergeCell ref="AC118:AD118"/>
    <mergeCell ref="AF118:AH118"/>
    <mergeCell ref="AF117:AH117"/>
    <mergeCell ref="AF119:AH119"/>
    <mergeCell ref="AC120:AD120"/>
    <mergeCell ref="AF120:AH120"/>
    <mergeCell ref="AC117:AD117"/>
    <mergeCell ref="B124:E124"/>
    <mergeCell ref="I124:J124"/>
    <mergeCell ref="L124:M124"/>
    <mergeCell ref="S124:U124"/>
    <mergeCell ref="W124:Y124"/>
    <mergeCell ref="AC124:AD124"/>
    <mergeCell ref="AF124:AH124"/>
    <mergeCell ref="AJ120:AN120"/>
    <mergeCell ref="AC123:AD123"/>
    <mergeCell ref="AE123:AI123"/>
    <mergeCell ref="B122:E122"/>
    <mergeCell ref="H122:K122"/>
    <mergeCell ref="P122:R122"/>
    <mergeCell ref="B123:E123"/>
    <mergeCell ref="H123:K123"/>
    <mergeCell ref="L123:M123"/>
    <mergeCell ref="N123:O123"/>
    <mergeCell ref="P123:R123"/>
    <mergeCell ref="AF125:AH125"/>
    <mergeCell ref="B126:E126"/>
    <mergeCell ref="I126:J126"/>
    <mergeCell ref="L126:M126"/>
    <mergeCell ref="S126:U126"/>
    <mergeCell ref="W126:Y126"/>
    <mergeCell ref="AC126:AD126"/>
    <mergeCell ref="AF126:AH126"/>
    <mergeCell ref="B125:E125"/>
    <mergeCell ref="I125:J125"/>
    <mergeCell ref="L125:M125"/>
    <mergeCell ref="S125:U125"/>
    <mergeCell ref="W125:Y125"/>
    <mergeCell ref="AC125:AD125"/>
    <mergeCell ref="AF127:AH127"/>
    <mergeCell ref="AC128:AD128"/>
    <mergeCell ref="AF128:AH128"/>
    <mergeCell ref="AJ128:AN128"/>
    <mergeCell ref="G129:R130"/>
    <mergeCell ref="R132:V132"/>
    <mergeCell ref="B127:E127"/>
    <mergeCell ref="I127:J127"/>
    <mergeCell ref="L127:M127"/>
    <mergeCell ref="S127:U127"/>
    <mergeCell ref="W127:Y127"/>
    <mergeCell ref="AC127:AD127"/>
    <mergeCell ref="AF134:AH134"/>
    <mergeCell ref="J135:P135"/>
    <mergeCell ref="R135:S135"/>
    <mergeCell ref="U135:V135"/>
    <mergeCell ref="X135:Y135"/>
    <mergeCell ref="AC135:AD135"/>
    <mergeCell ref="AF135:AH135"/>
    <mergeCell ref="I133:P133"/>
    <mergeCell ref="R133:S133"/>
    <mergeCell ref="U133:V133"/>
    <mergeCell ref="AC133:AD133"/>
    <mergeCell ref="AE133:AI133"/>
    <mergeCell ref="J134:P134"/>
    <mergeCell ref="R134:S134"/>
    <mergeCell ref="U134:V134"/>
    <mergeCell ref="X134:Y134"/>
    <mergeCell ref="AC134:AD134"/>
    <mergeCell ref="AC137:AD137"/>
    <mergeCell ref="AF137:AH137"/>
    <mergeCell ref="AJ137:AN137"/>
    <mergeCell ref="AC136:AD136"/>
    <mergeCell ref="AF136:AH136"/>
    <mergeCell ref="M138:P138"/>
    <mergeCell ref="L139:Q139"/>
    <mergeCell ref="AC139:AD139"/>
    <mergeCell ref="AE139:AI139"/>
    <mergeCell ref="J136:P136"/>
    <mergeCell ref="R136:S136"/>
    <mergeCell ref="U136:V136"/>
    <mergeCell ref="X136:Y136"/>
    <mergeCell ref="AF140:AH140"/>
    <mergeCell ref="F141:J141"/>
    <mergeCell ref="M141:P141"/>
    <mergeCell ref="R141:U141"/>
    <mergeCell ref="W141:Y141"/>
    <mergeCell ref="AC141:AD141"/>
    <mergeCell ref="AF141:AH141"/>
    <mergeCell ref="W140:Y140"/>
    <mergeCell ref="AC140:AD140"/>
    <mergeCell ref="B140:E140"/>
    <mergeCell ref="F140:J140"/>
    <mergeCell ref="M140:P140"/>
    <mergeCell ref="R140:U140"/>
    <mergeCell ref="C150:E150"/>
    <mergeCell ref="F150:I150"/>
    <mergeCell ref="J150:Q150"/>
    <mergeCell ref="AC142:AD142"/>
    <mergeCell ref="AF142:AH142"/>
    <mergeCell ref="AJ142:AN142"/>
    <mergeCell ref="AD144:AF145"/>
    <mergeCell ref="AG144:AH144"/>
    <mergeCell ref="AJ144:AN144"/>
    <mergeCell ref="AD156:AN156"/>
    <mergeCell ref="AD158:AN158"/>
    <mergeCell ref="F147:L148"/>
    <mergeCell ref="R149:W150"/>
    <mergeCell ref="X149:AA150"/>
    <mergeCell ref="AE150:AG150"/>
    <mergeCell ref="AH150:AL150"/>
    <mergeCell ref="I153:R153"/>
    <mergeCell ref="T153:X153"/>
    <mergeCell ref="P168:Y168"/>
    <mergeCell ref="P170:Y170"/>
    <mergeCell ref="AL170:AM170"/>
    <mergeCell ref="S173:U173"/>
    <mergeCell ref="AC173:AD173"/>
    <mergeCell ref="AE173:AI173"/>
    <mergeCell ref="AD168:AM168"/>
    <mergeCell ref="P161:AA161"/>
    <mergeCell ref="P163:AB163"/>
    <mergeCell ref="AL165:AM165"/>
    <mergeCell ref="P166:V166"/>
    <mergeCell ref="AA166:AJ166"/>
    <mergeCell ref="AL166:AM166"/>
    <mergeCell ref="AC163:AM163"/>
    <mergeCell ref="S176:U176"/>
    <mergeCell ref="W176:Y176"/>
    <mergeCell ref="AC176:AD176"/>
    <mergeCell ref="AF176:AH176"/>
    <mergeCell ref="S177:U177"/>
    <mergeCell ref="W177:Y177"/>
    <mergeCell ref="AC177:AD177"/>
    <mergeCell ref="AF177:AH177"/>
    <mergeCell ref="S174:U174"/>
    <mergeCell ref="W174:Y174"/>
    <mergeCell ref="AC174:AD174"/>
    <mergeCell ref="AF174:AH174"/>
    <mergeCell ref="S175:U175"/>
    <mergeCell ref="W175:Y175"/>
    <mergeCell ref="AC175:AD175"/>
    <mergeCell ref="AF175:AH175"/>
    <mergeCell ref="AC180:AD180"/>
    <mergeCell ref="AF180:AH180"/>
    <mergeCell ref="AJ180:AN180"/>
    <mergeCell ref="B181:E181"/>
    <mergeCell ref="K181:X181"/>
    <mergeCell ref="B183:C183"/>
    <mergeCell ref="E183:G183"/>
    <mergeCell ref="S178:U178"/>
    <mergeCell ref="W178:Y178"/>
    <mergeCell ref="AC178:AD178"/>
    <mergeCell ref="AF178:AH178"/>
    <mergeCell ref="S179:U179"/>
    <mergeCell ref="W179:Y179"/>
    <mergeCell ref="AC179:AD179"/>
    <mergeCell ref="AF179:AH179"/>
    <mergeCell ref="B184:C184"/>
    <mergeCell ref="E184:G184"/>
    <mergeCell ref="AC184:AD184"/>
    <mergeCell ref="AE184:AI184"/>
    <mergeCell ref="B185:C185"/>
    <mergeCell ref="E185:G185"/>
    <mergeCell ref="K185:U185"/>
    <mergeCell ref="W185:Y185"/>
    <mergeCell ref="AC185:AD185"/>
    <mergeCell ref="AF185:AH185"/>
    <mergeCell ref="B187:C187"/>
    <mergeCell ref="E187:G187"/>
    <mergeCell ref="K187:U187"/>
    <mergeCell ref="W187:Y187"/>
    <mergeCell ref="AC187:AD187"/>
    <mergeCell ref="AF187:AH187"/>
    <mergeCell ref="B186:C186"/>
    <mergeCell ref="E186:G186"/>
    <mergeCell ref="AF189:AH189"/>
    <mergeCell ref="AJ189:AN189"/>
    <mergeCell ref="B191:C191"/>
    <mergeCell ref="K186:U186"/>
    <mergeCell ref="W186:Y186"/>
    <mergeCell ref="AC186:AD186"/>
    <mergeCell ref="AF186:AH186"/>
    <mergeCell ref="B192:C192"/>
    <mergeCell ref="AC192:AD192"/>
    <mergeCell ref="AE192:AI192"/>
    <mergeCell ref="B188:C188"/>
    <mergeCell ref="E188:G188"/>
    <mergeCell ref="K188:U188"/>
    <mergeCell ref="W188:Y188"/>
    <mergeCell ref="AC188:AD188"/>
    <mergeCell ref="AF188:AH188"/>
    <mergeCell ref="AC189:AD189"/>
    <mergeCell ref="AF193:AH193"/>
    <mergeCell ref="B194:C194"/>
    <mergeCell ref="S194:U194"/>
    <mergeCell ref="W194:Y194"/>
    <mergeCell ref="AC194:AD194"/>
    <mergeCell ref="AF194:AH194"/>
    <mergeCell ref="B193:C193"/>
    <mergeCell ref="S193:U193"/>
    <mergeCell ref="W193:Y193"/>
    <mergeCell ref="AC193:AD193"/>
    <mergeCell ref="AC197:AD197"/>
    <mergeCell ref="AF197:AH197"/>
    <mergeCell ref="AJ197:AN197"/>
    <mergeCell ref="B199:E199"/>
    <mergeCell ref="H199:K199"/>
    <mergeCell ref="P199:R199"/>
    <mergeCell ref="AF195:AH195"/>
    <mergeCell ref="B196:C196"/>
    <mergeCell ref="S196:U196"/>
    <mergeCell ref="W196:Y196"/>
    <mergeCell ref="AC196:AD196"/>
    <mergeCell ref="AF196:AH196"/>
    <mergeCell ref="B195:C195"/>
    <mergeCell ref="S195:U195"/>
    <mergeCell ref="W195:Y195"/>
    <mergeCell ref="AC195:AD195"/>
    <mergeCell ref="P200:R200"/>
    <mergeCell ref="AC200:AD200"/>
    <mergeCell ref="AE200:AI200"/>
    <mergeCell ref="B201:E201"/>
    <mergeCell ref="I201:J201"/>
    <mergeCell ref="L201:M201"/>
    <mergeCell ref="S201:U201"/>
    <mergeCell ref="W201:Y201"/>
    <mergeCell ref="AC201:AD201"/>
    <mergeCell ref="AF201:AH201"/>
    <mergeCell ref="B202:E202"/>
    <mergeCell ref="I202:J202"/>
    <mergeCell ref="L200:M200"/>
    <mergeCell ref="N200:O200"/>
    <mergeCell ref="B200:E200"/>
    <mergeCell ref="H200:K200"/>
    <mergeCell ref="B203:E203"/>
    <mergeCell ref="I203:J203"/>
    <mergeCell ref="L203:M203"/>
    <mergeCell ref="S203:U203"/>
    <mergeCell ref="AF205:AH205"/>
    <mergeCell ref="AJ205:AN205"/>
    <mergeCell ref="L202:M202"/>
    <mergeCell ref="S202:U202"/>
    <mergeCell ref="W202:Y202"/>
    <mergeCell ref="AC202:AD202"/>
    <mergeCell ref="AF202:AH202"/>
    <mergeCell ref="W203:Y203"/>
    <mergeCell ref="AC203:AD203"/>
    <mergeCell ref="AF203:AH203"/>
    <mergeCell ref="G206:R207"/>
    <mergeCell ref="R209:V209"/>
    <mergeCell ref="B204:E204"/>
    <mergeCell ref="I204:J204"/>
    <mergeCell ref="L204:M204"/>
    <mergeCell ref="S204:U204"/>
    <mergeCell ref="W204:Y204"/>
    <mergeCell ref="AC204:AD204"/>
    <mergeCell ref="AF213:AH213"/>
    <mergeCell ref="AF211:AH211"/>
    <mergeCell ref="AC212:AD212"/>
    <mergeCell ref="AF212:AH212"/>
    <mergeCell ref="AE210:AI210"/>
    <mergeCell ref="AC211:AD211"/>
    <mergeCell ref="AF204:AH204"/>
    <mergeCell ref="AC205:AD205"/>
    <mergeCell ref="J212:P212"/>
    <mergeCell ref="R212:S212"/>
    <mergeCell ref="U212:V212"/>
    <mergeCell ref="X212:Y212"/>
    <mergeCell ref="I210:P210"/>
    <mergeCell ref="R210:S210"/>
    <mergeCell ref="U210:V210"/>
    <mergeCell ref="AC210:AD210"/>
    <mergeCell ref="J211:P211"/>
    <mergeCell ref="R211:S211"/>
    <mergeCell ref="U211:V211"/>
    <mergeCell ref="X211:Y211"/>
    <mergeCell ref="B217:E217"/>
    <mergeCell ref="F217:J217"/>
    <mergeCell ref="M217:P217"/>
    <mergeCell ref="R217:U217"/>
    <mergeCell ref="AC219:AD219"/>
    <mergeCell ref="AJ214:AN214"/>
    <mergeCell ref="M215:P215"/>
    <mergeCell ref="L216:Q216"/>
    <mergeCell ref="AC216:AD216"/>
    <mergeCell ref="AE216:AI216"/>
    <mergeCell ref="W217:Y217"/>
    <mergeCell ref="AC217:AD217"/>
    <mergeCell ref="AC214:AD214"/>
    <mergeCell ref="AF214:AH214"/>
    <mergeCell ref="AD221:AF222"/>
    <mergeCell ref="AG221:AH221"/>
    <mergeCell ref="AJ221:AN221"/>
    <mergeCell ref="C227:E227"/>
    <mergeCell ref="F227:I227"/>
    <mergeCell ref="J227:Q227"/>
    <mergeCell ref="AE76:AN76"/>
    <mergeCell ref="AA76:AB76"/>
    <mergeCell ref="AE227:AG227"/>
    <mergeCell ref="AH227:AL227"/>
    <mergeCell ref="AF217:AH217"/>
    <mergeCell ref="AC218:AD218"/>
    <mergeCell ref="AF218:AH218"/>
    <mergeCell ref="AC213:AD213"/>
    <mergeCell ref="AF219:AH219"/>
    <mergeCell ref="AJ219:AN219"/>
    <mergeCell ref="I230:R230"/>
    <mergeCell ref="T230:X230"/>
    <mergeCell ref="F224:L225"/>
    <mergeCell ref="R226:W227"/>
    <mergeCell ref="X226:AA227"/>
    <mergeCell ref="F218:J218"/>
    <mergeCell ref="M218:P218"/>
    <mergeCell ref="R218:U218"/>
    <mergeCell ref="W218:Y218"/>
    <mergeCell ref="J213:P213"/>
    <mergeCell ref="R213:S213"/>
    <mergeCell ref="U213:V213"/>
    <mergeCell ref="X213:Y213"/>
  </mergeCells>
  <conditionalFormatting sqref="AJ67:AN67 AJ144:AN144">
    <cfRule type="expression" priority="6" dxfId="0" stopIfTrue="1">
      <formula>IF($AP$67&lt;0,1,0)</formula>
    </cfRule>
  </conditionalFormatting>
  <conditionalFormatting sqref="AJ221:AN221">
    <cfRule type="expression" priority="1" dxfId="0" stopIfTrue="1">
      <formula>IF($AP$67&lt;0,1,0)</formula>
    </cfRule>
  </conditionalFormatting>
  <dataValidations count="6">
    <dataValidation type="whole" allowBlank="1" showInputMessage="1" showErrorMessage="1" sqref="C73:E73">
      <formula1>1</formula1>
      <formula2>31</formula2>
    </dataValidation>
    <dataValidation type="whole" allowBlank="1" showInputMessage="1" showErrorMessage="1" sqref="F73:I73">
      <formula1>1</formula1>
      <formula2>12</formula2>
    </dataValidation>
    <dataValidation type="whole" allowBlank="1" showInputMessage="1" showErrorMessage="1" sqref="J73:Q73">
      <formula1>2011</formula1>
      <formula2>2012</formula2>
    </dataValidation>
    <dataValidation type="whole" allowBlank="1" showInputMessage="1" showErrorMessage="1" sqref="AA20:AA25 AA47:AA50 AA39:AA42">
      <formula1>2000</formula1>
      <formula2>2012</formula2>
    </dataValidation>
    <dataValidation type="whole" allowBlank="1" showInputMessage="1" showErrorMessage="1" sqref="B39:C42">
      <formula1>1</formula1>
      <formula2>20</formula2>
    </dataValidation>
    <dataValidation type="decimal" allowBlank="1" showInputMessage="1" showErrorMessage="1" sqref="AC20:AD25 AF57:AG57 AC57:AD59 AF47:AG47 AC47:AD50 AF39:AG39 AC39:AD42 AF31:AG31 AC31:AD34 AF20:AG20">
      <formula1>0</formula1>
      <formula2>999999999</formula2>
    </dataValidation>
  </dataValidations>
  <hyperlinks>
    <hyperlink ref="S236" r:id="rId1" display="http://www.misterfisco.it/consulenza-fiscale-tributaria.asp"/>
    <hyperlink ref="S237" r:id="rId2" display="http://www.misterfisco.it/consulenza-fiscale-tributaria.asp"/>
    <hyperlink ref="S238" r:id="rId3" display="http://www.misterfisco.it/consulenza-fiscale-tributaria.asp"/>
  </hyperlinks>
  <printOptions/>
  <pageMargins left="0.26" right="0.23" top="0.17" bottom="0.18" header="0.17" footer="0.18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Xp</cp:lastModifiedBy>
  <cp:lastPrinted>2011-04-04T08:09:18Z</cp:lastPrinted>
  <dcterms:created xsi:type="dcterms:W3CDTF">2011-03-30T12:13:14Z</dcterms:created>
  <dcterms:modified xsi:type="dcterms:W3CDTF">2011-04-16T16:02:09Z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